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 defaultThemeVersion="124226"/>
  <bookViews>
    <workbookView xWindow="0" yWindow="0" windowWidth="25200" windowHeight="11985" tabRatio="737"/>
  </bookViews>
  <sheets>
    <sheet name="stavební část" sheetId="4" r:id="rId1"/>
    <sheet name="krycí list" sheetId="8" r:id="rId2"/>
  </sheets>
  <externalReferences>
    <externalReference r:id="rId3"/>
  </externalReferences>
  <definedNames>
    <definedName name="cisloobjektu">'[1]Krycí list'!$A$4</definedName>
    <definedName name="nazevobjektu">'[1]Krycí list'!$C$4</definedName>
    <definedName name="_xlnm.Print_Titles" localSheetId="0">'stavební část'!$20:$20</definedName>
  </definedNames>
  <calcPr calcId="152511"/>
</workbook>
</file>

<file path=xl/calcChain.xml><?xml version="1.0" encoding="utf-8"?>
<calcChain xmlns="http://schemas.openxmlformats.org/spreadsheetml/2006/main">
  <c r="F39" i="4"/>
  <c r="F30" l="1"/>
  <c r="F31"/>
  <c r="F32"/>
  <c r="F33"/>
  <c r="F34"/>
  <c r="F35"/>
  <c r="F36"/>
  <c r="F37"/>
  <c r="F38"/>
  <c r="F29"/>
  <c r="F25"/>
  <c r="F26"/>
  <c r="F24"/>
  <c r="F28" l="1"/>
  <c r="F12" s="1"/>
  <c r="F23"/>
  <c r="F11" s="1"/>
  <c r="F14" l="1"/>
  <c r="F15" s="1"/>
  <c r="F17" l="1"/>
</calcChain>
</file>

<file path=xl/sharedStrings.xml><?xml version="1.0" encoding="utf-8"?>
<sst xmlns="http://schemas.openxmlformats.org/spreadsheetml/2006/main" count="71" uniqueCount="51">
  <si>
    <t>Rekapitulace</t>
  </si>
  <si>
    <t>Popis prací</t>
  </si>
  <si>
    <t>m2</t>
  </si>
  <si>
    <t>Kč</t>
  </si>
  <si>
    <t>MJ</t>
  </si>
  <si>
    <t>množství</t>
  </si>
  <si>
    <t>cena / MJ</t>
  </si>
  <si>
    <t>celkem (Kč)</t>
  </si>
  <si>
    <t>1</t>
  </si>
  <si>
    <t>2</t>
  </si>
  <si>
    <t xml:space="preserve"> </t>
  </si>
  <si>
    <t>celkem</t>
  </si>
  <si>
    <t>DPH 21%</t>
  </si>
  <si>
    <t>1.1</t>
  </si>
  <si>
    <t>1.2</t>
  </si>
  <si>
    <t>1.3</t>
  </si>
  <si>
    <t>p.č.</t>
  </si>
  <si>
    <t>2.1</t>
  </si>
  <si>
    <t>2.2</t>
  </si>
  <si>
    <t>2.3</t>
  </si>
  <si>
    <t>2.4</t>
  </si>
  <si>
    <t>2.5</t>
  </si>
  <si>
    <t>"Zábory a lešení"</t>
  </si>
  <si>
    <t>Zábory</t>
  </si>
  <si>
    <t>Lešení</t>
  </si>
  <si>
    <t>Náklady celkem bez DPH</t>
  </si>
  <si>
    <t>den</t>
  </si>
  <si>
    <t>Lešení montáž dvůr</t>
  </si>
  <si>
    <t>Lešení demontáž dvůr</t>
  </si>
  <si>
    <t>Lešení montáž SZ, JV, JZ a SV</t>
  </si>
  <si>
    <t>Lešení demontáž SZ, JV, JZ a SV</t>
  </si>
  <si>
    <t>2.6</t>
  </si>
  <si>
    <t>2.7</t>
  </si>
  <si>
    <t>2.8</t>
  </si>
  <si>
    <t>2.9</t>
  </si>
  <si>
    <t>2.10</t>
  </si>
  <si>
    <t>měsíc</t>
  </si>
  <si>
    <t>Lešení - I. + II.  Etapa</t>
  </si>
  <si>
    <t>I. etapa - 153*2,5 = 382,5 m2*(20+10) Kč/den</t>
  </si>
  <si>
    <t>II.etapa - 146*2,5 = 365 m2*(20+10) Kč/den</t>
  </si>
  <si>
    <t>Zařízení staveniště - Břehová - 210*(20+10) Kč/den (16 měsíců)</t>
  </si>
  <si>
    <t>PROPOČET NÁKLADŮ</t>
  </si>
  <si>
    <t>Ochranná plachta během tryskání</t>
  </si>
  <si>
    <t>Součet nákladů včetně DPH</t>
  </si>
  <si>
    <t>Zábory + zařízení staveniště</t>
  </si>
  <si>
    <t>Ochranné sítě montáž + demontáž dvůr - 10+6=16 Kč</t>
  </si>
  <si>
    <t>Lešení nájem SZ, JV, JZ a SV - 7490*1,7 Kč = 12 733,- Kč/den</t>
  </si>
  <si>
    <t>Lešení nájem dvůr - 2210*1,7 Kč = 3 757,- Kč/den</t>
  </si>
  <si>
    <t>Ochranné sítě montáž + demontáž SZ, JV, JZ a SV - 10+6=16 Kč</t>
  </si>
  <si>
    <r>
      <t>Ochranné sítě nájem SZ, JV, JZ a SV - 9 Kč/m2/měsíc - 7490*9 =</t>
    </r>
    <r>
      <rPr>
        <sz val="9"/>
        <rFont val="Arial CE"/>
        <charset val="238"/>
      </rPr>
      <t xml:space="preserve"> 67410</t>
    </r>
    <r>
      <rPr>
        <sz val="9"/>
        <rFont val="Arial CE"/>
        <family val="2"/>
        <charset val="238"/>
      </rPr>
      <t xml:space="preserve"> Kč</t>
    </r>
  </si>
  <si>
    <r>
      <t>Ochranné sítě nájem dvůr - 9 Kč/m2/měsíc - 2210*9 = 19890</t>
    </r>
    <r>
      <rPr>
        <sz val="9"/>
        <rFont val="Arial CE"/>
        <charset val="238"/>
      </rPr>
      <t xml:space="preserve"> </t>
    </r>
    <r>
      <rPr>
        <sz val="9"/>
        <rFont val="Arial CE"/>
        <family val="2"/>
        <charset val="238"/>
      </rPr>
      <t>Kč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</si>
</sst>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40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1"/>
      <name val="Arial"/>
      <family val="2"/>
      <charset val="238"/>
    </font>
    <font>
      <b/>
      <sz val="10"/>
      <name val="Arial CE"/>
      <family val="2"/>
      <charset val="238"/>
    </font>
    <font>
      <sz val="9"/>
      <name val="Arial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20"/>
      <name val="Arial"/>
      <family val="2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color indexed="10"/>
      <name val="Arial CE"/>
      <family val="2"/>
      <charset val="238"/>
    </font>
    <font>
      <sz val="9"/>
      <color indexed="17"/>
      <name val="Arial"/>
      <family val="2"/>
      <charset val="238"/>
    </font>
    <font>
      <b/>
      <sz val="10"/>
      <color indexed="17"/>
      <name val="Arial"/>
      <family val="2"/>
      <charset val="238"/>
    </font>
    <font>
      <b/>
      <sz val="9"/>
      <color indexed="17"/>
      <name val="Arial"/>
      <family val="2"/>
      <charset val="238"/>
    </font>
    <font>
      <sz val="9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9"/>
      <color indexed="17"/>
      <name val="Arial CE"/>
      <family val="2"/>
      <charset val="238"/>
    </font>
    <font>
      <sz val="9"/>
      <color indexed="17"/>
      <name val="Times New Roman"/>
      <family val="1"/>
      <charset val="238"/>
    </font>
    <font>
      <sz val="11"/>
      <color indexed="17"/>
      <name val="Times New Roman"/>
      <family val="1"/>
      <charset val="238"/>
    </font>
    <font>
      <sz val="10"/>
      <color indexed="17"/>
      <name val="Arial CE"/>
      <family val="2"/>
      <charset val="238"/>
    </font>
    <font>
      <sz val="9"/>
      <color indexed="17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u/>
      <sz val="10"/>
      <color indexed="17"/>
      <name val="Arial"/>
      <family val="2"/>
      <charset val="238"/>
    </font>
    <font>
      <b/>
      <sz val="9"/>
      <color indexed="17"/>
      <name val="Arial CE"/>
      <family val="2"/>
      <charset val="238"/>
    </font>
    <font>
      <sz val="9"/>
      <color theme="6" tint="-0.249977111117893"/>
      <name val="Arial"/>
      <family val="2"/>
      <charset val="238"/>
    </font>
    <font>
      <sz val="9"/>
      <color theme="6" tint="-0.249977111117893"/>
      <name val="Arial CE"/>
      <family val="2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63">
    <xf numFmtId="0" fontId="0" fillId="0" borderId="0" xfId="0"/>
    <xf numFmtId="0" fontId="3" fillId="0" borderId="0" xfId="1" applyFont="1" applyBorder="1" applyAlignment="1">
      <alignment wrapText="1"/>
    </xf>
    <xf numFmtId="0" fontId="4" fillId="0" borderId="0" xfId="1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4" fillId="0" borderId="1" xfId="1" applyFont="1" applyFill="1" applyBorder="1" applyAlignment="1">
      <alignment horizontal="center" wrapText="1"/>
    </xf>
    <xf numFmtId="4" fontId="4" fillId="0" borderId="1" xfId="1" applyNumberFormat="1" applyFont="1" applyFill="1" applyBorder="1" applyAlignment="1">
      <alignment horizontal="center" wrapText="1"/>
    </xf>
    <xf numFmtId="49" fontId="3" fillId="0" borderId="1" xfId="1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8" fillId="0" borderId="0" xfId="0" applyFont="1"/>
    <xf numFmtId="4" fontId="8" fillId="0" borderId="0" xfId="0" applyNumberFormat="1" applyFont="1"/>
    <xf numFmtId="49" fontId="8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164" fontId="8" fillId="0" borderId="0" xfId="0" applyNumberFormat="1" applyFont="1"/>
    <xf numFmtId="49" fontId="12" fillId="0" borderId="0" xfId="0" applyNumberFormat="1" applyFont="1" applyAlignment="1">
      <alignment horizontal="center" vertical="top"/>
    </xf>
    <xf numFmtId="0" fontId="12" fillId="0" borderId="0" xfId="0" applyFont="1"/>
    <xf numFmtId="0" fontId="12" fillId="0" borderId="0" xfId="0" applyFont="1" applyAlignment="1">
      <alignment horizontal="center"/>
    </xf>
    <xf numFmtId="4" fontId="12" fillId="0" borderId="0" xfId="0" applyNumberFormat="1" applyFont="1"/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wrapText="1"/>
    </xf>
    <xf numFmtId="0" fontId="6" fillId="0" borderId="0" xfId="0" applyFont="1" applyAlignment="1">
      <alignment horizontal="center"/>
    </xf>
    <xf numFmtId="4" fontId="4" fillId="0" borderId="0" xfId="0" applyNumberFormat="1" applyFont="1"/>
    <xf numFmtId="164" fontId="4" fillId="0" borderId="0" xfId="0" applyNumberFormat="1" applyFont="1"/>
    <xf numFmtId="0" fontId="4" fillId="0" borderId="0" xfId="0" applyFont="1" applyAlignment="1">
      <alignment wrapText="1"/>
    </xf>
    <xf numFmtId="0" fontId="12" fillId="0" borderId="0" xfId="1" applyFont="1" applyFill="1" applyBorder="1" applyAlignment="1">
      <alignment horizontal="left" wrapText="1"/>
    </xf>
    <xf numFmtId="0" fontId="13" fillId="0" borderId="0" xfId="1" applyFont="1" applyFill="1" applyBorder="1" applyAlignment="1">
      <alignment horizontal="center" wrapText="1"/>
    </xf>
    <xf numFmtId="0" fontId="0" fillId="0" borderId="0" xfId="0" applyAlignment="1"/>
    <xf numFmtId="0" fontId="1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6" fillId="0" borderId="0" xfId="0" applyFont="1" applyAlignment="1">
      <alignment vertical="top" wrapText="1"/>
    </xf>
    <xf numFmtId="49" fontId="17" fillId="0" borderId="0" xfId="0" applyNumberFormat="1" applyFont="1" applyAlignment="1">
      <alignment horizontal="center" vertical="top" wrapText="1"/>
    </xf>
    <xf numFmtId="0" fontId="18" fillId="0" borderId="0" xfId="0" applyFont="1" applyAlignment="1">
      <alignment horizontal="center" vertical="top"/>
    </xf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horizontal="center" vertical="top"/>
    </xf>
    <xf numFmtId="0" fontId="19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Border="1" applyAlignment="1"/>
    <xf numFmtId="0" fontId="14" fillId="0" borderId="0" xfId="0" applyFont="1"/>
    <xf numFmtId="4" fontId="14" fillId="0" borderId="0" xfId="0" applyNumberFormat="1" applyFont="1"/>
    <xf numFmtId="164" fontId="14" fillId="0" borderId="0" xfId="0" applyNumberFormat="1" applyFont="1"/>
    <xf numFmtId="49" fontId="14" fillId="0" borderId="0" xfId="0" applyNumberFormat="1" applyFont="1" applyAlignment="1">
      <alignment horizontal="center" vertical="top"/>
    </xf>
    <xf numFmtId="0" fontId="21" fillId="0" borderId="0" xfId="0" applyFont="1"/>
    <xf numFmtId="0" fontId="12" fillId="0" borderId="0" xfId="1" applyFont="1" applyFill="1" applyBorder="1" applyAlignment="1">
      <alignment wrapText="1"/>
    </xf>
    <xf numFmtId="4" fontId="13" fillId="0" borderId="0" xfId="1" applyNumberFormat="1" applyFont="1" applyFill="1" applyBorder="1" applyAlignment="1">
      <alignment horizontal="right" wrapText="1"/>
    </xf>
    <xf numFmtId="0" fontId="12" fillId="0" borderId="0" xfId="1" applyFont="1" applyFill="1" applyBorder="1" applyAlignment="1">
      <alignment horizontal="center" wrapText="1"/>
    </xf>
    <xf numFmtId="4" fontId="12" fillId="0" borderId="0" xfId="1" applyNumberFormat="1" applyFont="1" applyFill="1" applyBorder="1" applyAlignment="1">
      <alignment horizontal="right" wrapText="1"/>
    </xf>
    <xf numFmtId="0" fontId="12" fillId="0" borderId="0" xfId="1" applyFont="1" applyBorder="1" applyAlignment="1">
      <alignment wrapText="1"/>
    </xf>
    <xf numFmtId="49" fontId="4" fillId="0" borderId="0" xfId="0" applyNumberFormat="1" applyFont="1" applyAlignment="1">
      <alignment horizontal="center" vertical="top" wrapText="1"/>
    </xf>
    <xf numFmtId="3" fontId="4" fillId="0" borderId="0" xfId="0" applyNumberFormat="1" applyFont="1" applyAlignment="1">
      <alignment wrapText="1"/>
    </xf>
    <xf numFmtId="0" fontId="14" fillId="0" borderId="0" xfId="0" applyFont="1" applyAlignment="1">
      <alignment wrapText="1"/>
    </xf>
    <xf numFmtId="49" fontId="22" fillId="0" borderId="0" xfId="0" applyNumberFormat="1" applyFont="1" applyAlignment="1">
      <alignment horizontal="center" vertical="top"/>
    </xf>
    <xf numFmtId="0" fontId="22" fillId="0" borderId="0" xfId="0" applyFont="1"/>
    <xf numFmtId="164" fontId="22" fillId="0" borderId="0" xfId="0" applyNumberFormat="1" applyFont="1"/>
    <xf numFmtId="164" fontId="23" fillId="0" borderId="0" xfId="0" applyNumberFormat="1" applyFont="1"/>
    <xf numFmtId="0" fontId="22" fillId="0" borderId="0" xfId="0" applyFont="1" applyAlignment="1">
      <alignment wrapText="1"/>
    </xf>
    <xf numFmtId="3" fontId="22" fillId="0" borderId="0" xfId="0" applyNumberFormat="1" applyFont="1"/>
    <xf numFmtId="49" fontId="24" fillId="0" borderId="0" xfId="0" applyNumberFormat="1" applyFont="1" applyAlignment="1">
      <alignment horizontal="center" vertical="top"/>
    </xf>
    <xf numFmtId="0" fontId="25" fillId="0" borderId="0" xfId="0" applyFont="1" applyAlignment="1">
      <alignment horizontal="center" wrapText="1"/>
    </xf>
    <xf numFmtId="0" fontId="26" fillId="0" borderId="0" xfId="0" applyFont="1"/>
    <xf numFmtId="4" fontId="26" fillId="0" borderId="0" xfId="0" applyNumberFormat="1" applyFont="1"/>
    <xf numFmtId="164" fontId="24" fillId="0" borderId="0" xfId="0" applyNumberFormat="1" applyFont="1"/>
    <xf numFmtId="3" fontId="26" fillId="0" borderId="0" xfId="0" applyNumberFormat="1" applyFont="1" applyAlignment="1">
      <alignment horizontal="center"/>
    </xf>
    <xf numFmtId="0" fontId="24" fillId="0" borderId="0" xfId="0" applyFont="1"/>
    <xf numFmtId="0" fontId="26" fillId="0" borderId="0" xfId="0" applyFont="1" applyAlignment="1">
      <alignment horizontal="left" wrapText="1"/>
    </xf>
    <xf numFmtId="164" fontId="26" fillId="0" borderId="0" xfId="0" applyNumberFormat="1" applyFont="1"/>
    <xf numFmtId="0" fontId="24" fillId="0" borderId="0" xfId="0" applyFont="1" applyAlignment="1">
      <alignment horizontal="left" wrapText="1"/>
    </xf>
    <xf numFmtId="0" fontId="24" fillId="0" borderId="0" xfId="0" applyFont="1" applyAlignment="1">
      <alignment horizontal="center"/>
    </xf>
    <xf numFmtId="0" fontId="27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vertical="top" wrapText="1"/>
    </xf>
    <xf numFmtId="164" fontId="28" fillId="0" borderId="0" xfId="0" applyNumberFormat="1" applyFont="1"/>
    <xf numFmtId="3" fontId="29" fillId="0" borderId="0" xfId="0" applyNumberFormat="1" applyFont="1" applyAlignment="1">
      <alignment horizontal="left"/>
    </xf>
    <xf numFmtId="0" fontId="30" fillId="0" borderId="0" xfId="0" applyFont="1" applyAlignment="1">
      <alignment wrapText="1"/>
    </xf>
    <xf numFmtId="4" fontId="24" fillId="0" borderId="0" xfId="0" applyNumberFormat="1" applyFont="1"/>
    <xf numFmtId="3" fontId="27" fillId="0" borderId="0" xfId="0" applyNumberFormat="1" applyFont="1"/>
    <xf numFmtId="4" fontId="27" fillId="0" borderId="0" xfId="0" applyNumberFormat="1" applyFont="1"/>
    <xf numFmtId="164" fontId="27" fillId="0" borderId="0" xfId="0" applyNumberFormat="1" applyFont="1"/>
    <xf numFmtId="49" fontId="28" fillId="0" borderId="0" xfId="0" applyNumberFormat="1" applyFont="1" applyAlignment="1">
      <alignment horizontal="center" vertical="top"/>
    </xf>
    <xf numFmtId="0" fontId="28" fillId="0" borderId="0" xfId="0" applyFont="1"/>
    <xf numFmtId="49" fontId="27" fillId="0" borderId="0" xfId="0" applyNumberFormat="1" applyFont="1" applyAlignment="1">
      <alignment horizontal="center" vertical="top"/>
    </xf>
    <xf numFmtId="0" fontId="29" fillId="0" borderId="0" xfId="0" applyFont="1" applyAlignment="1">
      <alignment wrapText="1"/>
    </xf>
    <xf numFmtId="4" fontId="28" fillId="0" borderId="0" xfId="0" applyNumberFormat="1" applyFont="1"/>
    <xf numFmtId="164" fontId="24" fillId="0" borderId="0" xfId="0" applyNumberFormat="1" applyFont="1" applyAlignment="1">
      <alignment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vertical="top" wrapText="1"/>
    </xf>
    <xf numFmtId="3" fontId="24" fillId="0" borderId="0" xfId="0" applyNumberFormat="1" applyFont="1"/>
    <xf numFmtId="0" fontId="27" fillId="0" borderId="0" xfId="0" applyFont="1"/>
    <xf numFmtId="0" fontId="28" fillId="0" borderId="0" xfId="0" applyFont="1" applyAlignment="1">
      <alignment wrapText="1"/>
    </xf>
    <xf numFmtId="3" fontId="28" fillId="0" borderId="0" xfId="0" applyNumberFormat="1" applyFont="1"/>
    <xf numFmtId="3" fontId="26" fillId="0" borderId="0" xfId="0" applyNumberFormat="1" applyFont="1" applyAlignment="1">
      <alignment horizontal="left"/>
    </xf>
    <xf numFmtId="0" fontId="31" fillId="0" borderId="0" xfId="0" applyFont="1"/>
    <xf numFmtId="0" fontId="34" fillId="0" borderId="0" xfId="0" applyFont="1"/>
    <xf numFmtId="0" fontId="35" fillId="0" borderId="0" xfId="0" applyFont="1" applyAlignment="1">
      <alignment horizontal="justify" wrapText="1"/>
    </xf>
    <xf numFmtId="49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justify" wrapText="1"/>
    </xf>
    <xf numFmtId="164" fontId="24" fillId="0" borderId="0" xfId="0" applyNumberFormat="1" applyFont="1" applyAlignment="1">
      <alignment horizontal="center"/>
    </xf>
    <xf numFmtId="3" fontId="27" fillId="0" borderId="0" xfId="0" applyNumberFormat="1" applyFont="1" applyAlignment="1">
      <alignment horizontal="left"/>
    </xf>
    <xf numFmtId="0" fontId="24" fillId="0" borderId="0" xfId="0" applyFont="1" applyBorder="1" applyAlignment="1">
      <alignment horizontal="center"/>
    </xf>
    <xf numFmtId="164" fontId="24" fillId="0" borderId="0" xfId="0" applyNumberFormat="1" applyFont="1" applyBorder="1" applyAlignment="1">
      <alignment horizontal="center"/>
    </xf>
    <xf numFmtId="0" fontId="27" fillId="0" borderId="0" xfId="0" applyFont="1" applyAlignment="1">
      <alignment horizontal="center"/>
    </xf>
    <xf numFmtId="0" fontId="26" fillId="0" borderId="0" xfId="0" applyFont="1" applyAlignment="1">
      <alignment horizontal="justify" wrapText="1"/>
    </xf>
    <xf numFmtId="0" fontId="24" fillId="0" borderId="0" xfId="0" applyFont="1" applyAlignment="1">
      <alignment horizontal="justify"/>
    </xf>
    <xf numFmtId="3" fontId="29" fillId="0" borderId="0" xfId="0" applyNumberFormat="1" applyFont="1" applyAlignment="1">
      <alignment horizontal="right"/>
    </xf>
    <xf numFmtId="3" fontId="29" fillId="0" borderId="0" xfId="0" applyNumberFormat="1" applyFont="1" applyBorder="1" applyAlignment="1">
      <alignment horizontal="right"/>
    </xf>
    <xf numFmtId="3" fontId="27" fillId="0" borderId="0" xfId="0" applyNumberFormat="1" applyFont="1" applyBorder="1" applyAlignment="1">
      <alignment horizontal="left"/>
    </xf>
    <xf numFmtId="0" fontId="27" fillId="0" borderId="0" xfId="1" applyFont="1" applyFill="1" applyBorder="1" applyAlignment="1">
      <alignment horizontal="center" wrapText="1"/>
    </xf>
    <xf numFmtId="4" fontId="27" fillId="0" borderId="0" xfId="1" applyNumberFormat="1" applyFont="1" applyFill="1" applyBorder="1" applyAlignment="1">
      <alignment horizontal="right" wrapText="1"/>
    </xf>
    <xf numFmtId="164" fontId="27" fillId="0" borderId="0" xfId="1" applyNumberFormat="1" applyFont="1" applyFill="1" applyBorder="1" applyAlignment="1">
      <alignment horizontal="right" wrapText="1"/>
    </xf>
    <xf numFmtId="164" fontId="27" fillId="0" borderId="0" xfId="1" applyNumberFormat="1" applyFont="1" applyFill="1" applyBorder="1" applyAlignment="1">
      <alignment wrapText="1"/>
    </xf>
    <xf numFmtId="0" fontId="27" fillId="0" borderId="0" xfId="1" applyFont="1" applyBorder="1" applyAlignment="1">
      <alignment wrapText="1"/>
    </xf>
    <xf numFmtId="0" fontId="28" fillId="0" borderId="0" xfId="1" applyFont="1" applyBorder="1" applyAlignment="1">
      <alignment wrapText="1"/>
    </xf>
    <xf numFmtId="3" fontId="27" fillId="0" borderId="0" xfId="1" applyNumberFormat="1" applyFont="1" applyFill="1" applyBorder="1" applyAlignment="1">
      <alignment wrapText="1"/>
    </xf>
    <xf numFmtId="49" fontId="33" fillId="0" borderId="0" xfId="1" applyNumberFormat="1" applyFont="1" applyBorder="1" applyAlignment="1">
      <alignment horizontal="center" vertical="top" wrapText="1"/>
    </xf>
    <xf numFmtId="0" fontId="36" fillId="0" borderId="0" xfId="1" applyFont="1" applyFill="1" applyBorder="1" applyAlignment="1">
      <alignment horizontal="left" wrapText="1"/>
    </xf>
    <xf numFmtId="0" fontId="36" fillId="0" borderId="0" xfId="1" applyFont="1" applyFill="1" applyBorder="1" applyAlignment="1">
      <alignment horizontal="center" wrapText="1"/>
    </xf>
    <xf numFmtId="4" fontId="36" fillId="0" borderId="0" xfId="1" applyNumberFormat="1" applyFont="1" applyFill="1" applyBorder="1" applyAlignment="1">
      <alignment horizontal="right" wrapText="1"/>
    </xf>
    <xf numFmtId="164" fontId="33" fillId="0" borderId="0" xfId="1" applyNumberFormat="1" applyFont="1" applyFill="1" applyBorder="1" applyAlignment="1">
      <alignment horizontal="right" wrapText="1"/>
    </xf>
    <xf numFmtId="3" fontId="36" fillId="0" borderId="0" xfId="1" applyNumberFormat="1" applyFont="1" applyFill="1" applyBorder="1" applyAlignment="1">
      <alignment wrapText="1"/>
    </xf>
    <xf numFmtId="0" fontId="33" fillId="0" borderId="0" xfId="1" applyFont="1" applyBorder="1" applyAlignment="1">
      <alignment wrapText="1"/>
    </xf>
    <xf numFmtId="0" fontId="33" fillId="0" borderId="0" xfId="1" applyFont="1" applyFill="1" applyBorder="1" applyAlignment="1">
      <alignment horizontal="center" wrapText="1"/>
    </xf>
    <xf numFmtId="4" fontId="33" fillId="0" borderId="0" xfId="1" applyNumberFormat="1" applyFont="1" applyFill="1" applyBorder="1" applyAlignment="1">
      <alignment horizontal="right" wrapText="1"/>
    </xf>
    <xf numFmtId="3" fontId="33" fillId="0" borderId="0" xfId="1" applyNumberFormat="1" applyFont="1" applyFill="1" applyBorder="1" applyAlignment="1">
      <alignment wrapText="1"/>
    </xf>
    <xf numFmtId="0" fontId="33" fillId="0" borderId="0" xfId="1" applyFont="1" applyFill="1" applyBorder="1" applyAlignment="1">
      <alignment wrapText="1"/>
    </xf>
    <xf numFmtId="0" fontId="36" fillId="0" borderId="0" xfId="1" applyFont="1" applyFill="1" applyBorder="1" applyAlignment="1">
      <alignment wrapText="1"/>
    </xf>
    <xf numFmtId="0" fontId="32" fillId="0" borderId="0" xfId="1" applyFont="1" applyBorder="1" applyAlignment="1">
      <alignment wrapText="1"/>
    </xf>
    <xf numFmtId="0" fontId="4" fillId="0" borderId="0" xfId="0" applyFont="1" applyFill="1" applyBorder="1" applyAlignment="1">
      <alignment wrapText="1"/>
    </xf>
    <xf numFmtId="49" fontId="37" fillId="0" borderId="0" xfId="0" applyNumberFormat="1" applyFont="1" applyAlignment="1">
      <alignment horizontal="center"/>
    </xf>
    <xf numFmtId="0" fontId="37" fillId="0" borderId="0" xfId="0" applyFont="1" applyAlignment="1">
      <alignment wrapText="1"/>
    </xf>
    <xf numFmtId="0" fontId="37" fillId="0" borderId="0" xfId="0" applyFont="1" applyAlignment="1">
      <alignment horizontal="center"/>
    </xf>
    <xf numFmtId="0" fontId="37" fillId="0" borderId="0" xfId="0" applyFont="1" applyBorder="1" applyAlignment="1">
      <alignment horizontal="center"/>
    </xf>
    <xf numFmtId="164" fontId="37" fillId="0" borderId="0" xfId="0" applyNumberFormat="1" applyFont="1" applyAlignment="1">
      <alignment horizontal="center"/>
    </xf>
    <xf numFmtId="3" fontId="38" fillId="0" borderId="0" xfId="0" applyNumberFormat="1" applyFont="1" applyAlignment="1">
      <alignment horizontal="left"/>
    </xf>
    <xf numFmtId="0" fontId="38" fillId="0" borderId="0" xfId="0" applyFont="1"/>
    <xf numFmtId="49" fontId="28" fillId="0" borderId="0" xfId="0" applyNumberFormat="1" applyFont="1" applyAlignment="1">
      <alignment horizontal="center" vertical="top"/>
    </xf>
    <xf numFmtId="0" fontId="28" fillId="0" borderId="0" xfId="0" applyFont="1"/>
    <xf numFmtId="0" fontId="24" fillId="0" borderId="0" xfId="0" applyFont="1" applyAlignment="1">
      <alignment vertical="top" wrapText="1"/>
    </xf>
    <xf numFmtId="3" fontId="27" fillId="0" borderId="0" xfId="0" applyNumberFormat="1" applyFont="1"/>
    <xf numFmtId="0" fontId="28" fillId="0" borderId="0" xfId="0" applyFont="1"/>
    <xf numFmtId="164" fontId="24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3" fontId="27" fillId="0" borderId="0" xfId="0" applyNumberFormat="1" applyFont="1"/>
    <xf numFmtId="0" fontId="28" fillId="0" borderId="0" xfId="0" applyFont="1"/>
    <xf numFmtId="164" fontId="24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3" fontId="27" fillId="0" borderId="0" xfId="0" applyNumberFormat="1" applyFont="1"/>
    <xf numFmtId="0" fontId="28" fillId="0" borderId="0" xfId="0" applyFont="1"/>
    <xf numFmtId="164" fontId="24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3" fontId="27" fillId="0" borderId="0" xfId="0" applyNumberFormat="1" applyFont="1"/>
    <xf numFmtId="0" fontId="28" fillId="0" borderId="0" xfId="0" applyFont="1"/>
    <xf numFmtId="164" fontId="24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3" fontId="27" fillId="0" borderId="0" xfId="0" applyNumberFormat="1" applyFont="1"/>
    <xf numFmtId="0" fontId="28" fillId="0" borderId="0" xfId="0" applyFont="1"/>
    <xf numFmtId="164" fontId="24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3" fontId="27" fillId="0" borderId="0" xfId="0" applyNumberFormat="1" applyFont="1"/>
    <xf numFmtId="49" fontId="28" fillId="0" borderId="0" xfId="0" applyNumberFormat="1" applyFont="1" applyAlignment="1">
      <alignment horizontal="center" vertical="top"/>
    </xf>
    <xf numFmtId="0" fontId="28" fillId="0" borderId="0" xfId="0" applyFont="1"/>
    <xf numFmtId="164" fontId="24" fillId="0" borderId="0" xfId="0" applyNumberFormat="1" applyFont="1" applyAlignment="1">
      <alignment horizontal="right" vertical="top" wrapText="1"/>
    </xf>
    <xf numFmtId="0" fontId="27" fillId="0" borderId="0" xfId="1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11" fillId="0" borderId="0" xfId="0" applyFont="1" applyFill="1" applyBorder="1" applyAlignment="1">
      <alignment horizontal="left" vertical="top" wrapText="1"/>
    </xf>
    <xf numFmtId="4" fontId="12" fillId="0" borderId="0" xfId="1" applyNumberFormat="1" applyFont="1" applyFill="1" applyBorder="1" applyAlignment="1">
      <alignment wrapText="1"/>
    </xf>
    <xf numFmtId="49" fontId="12" fillId="0" borderId="0" xfId="1" applyNumberFormat="1" applyFont="1" applyBorder="1" applyAlignment="1">
      <alignment horizontal="center" vertical="top" wrapText="1"/>
    </xf>
    <xf numFmtId="0" fontId="10" fillId="0" borderId="0" xfId="1" applyFont="1" applyFill="1" applyBorder="1" applyAlignment="1">
      <alignment horizontal="left" wrapText="1"/>
    </xf>
    <xf numFmtId="49" fontId="4" fillId="0" borderId="0" xfId="1" applyNumberFormat="1" applyFont="1" applyBorder="1" applyAlignment="1">
      <alignment horizontal="center" vertical="top" wrapText="1"/>
    </xf>
    <xf numFmtId="4" fontId="10" fillId="0" borderId="0" xfId="1" applyNumberFormat="1" applyFont="1" applyBorder="1" applyAlignment="1">
      <alignment wrapText="1"/>
    </xf>
    <xf numFmtId="49" fontId="10" fillId="0" borderId="0" xfId="1" applyNumberFormat="1" applyFont="1" applyBorder="1" applyAlignment="1">
      <alignment horizontal="center" vertical="top" wrapText="1"/>
    </xf>
    <xf numFmtId="0" fontId="14" fillId="0" borderId="0" xfId="0" applyFont="1" applyBorder="1"/>
    <xf numFmtId="4" fontId="14" fillId="0" borderId="0" xfId="0" applyNumberFormat="1" applyFont="1" applyBorder="1"/>
    <xf numFmtId="164" fontId="14" fillId="0" borderId="0" xfId="0" applyNumberFormat="1" applyFont="1" applyBorder="1"/>
    <xf numFmtId="0" fontId="21" fillId="0" borderId="0" xfId="0" applyFont="1" applyBorder="1"/>
    <xf numFmtId="4" fontId="21" fillId="0" borderId="0" xfId="0" applyNumberFormat="1" applyFont="1" applyBorder="1"/>
    <xf numFmtId="164" fontId="21" fillId="0" borderId="0" xfId="0" applyNumberFormat="1" applyFont="1" applyBorder="1"/>
    <xf numFmtId="0" fontId="8" fillId="0" borderId="0" xfId="0" applyFont="1" applyBorder="1"/>
    <xf numFmtId="4" fontId="8" fillId="0" borderId="0" xfId="0" applyNumberFormat="1" applyFont="1" applyBorder="1"/>
    <xf numFmtId="164" fontId="8" fillId="0" borderId="0" xfId="0" applyNumberFormat="1" applyFont="1" applyBorder="1"/>
    <xf numFmtId="0" fontId="12" fillId="0" borderId="1" xfId="1" applyFont="1" applyFill="1" applyBorder="1" applyAlignment="1">
      <alignment wrapText="1"/>
    </xf>
    <xf numFmtId="0" fontId="0" fillId="0" borderId="1" xfId="0" applyFont="1" applyBorder="1"/>
    <xf numFmtId="0" fontId="4" fillId="0" borderId="1" xfId="1" applyFont="1" applyFill="1" applyBorder="1" applyAlignment="1">
      <alignment horizontal="left" wrapText="1"/>
    </xf>
    <xf numFmtId="0" fontId="13" fillId="0" borderId="1" xfId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wrapText="1"/>
    </xf>
    <xf numFmtId="164" fontId="27" fillId="0" borderId="1" xfId="1" applyNumberFormat="1" applyFont="1" applyFill="1" applyBorder="1" applyAlignment="1">
      <alignment wrapText="1"/>
    </xf>
    <xf numFmtId="4" fontId="13" fillId="0" borderId="1" xfId="1" applyNumberFormat="1" applyFont="1" applyFill="1" applyBorder="1" applyAlignment="1">
      <alignment horizontal="right" wrapText="1"/>
    </xf>
    <xf numFmtId="4" fontId="13" fillId="0" borderId="1" xfId="1" applyNumberFormat="1" applyFont="1" applyFill="1" applyBorder="1" applyAlignment="1">
      <alignment wrapText="1"/>
    </xf>
    <xf numFmtId="49" fontId="12" fillId="0" borderId="1" xfId="1" applyNumberFormat="1" applyFont="1" applyBorder="1" applyAlignment="1">
      <alignment horizontal="center" vertical="top" wrapText="1"/>
    </xf>
    <xf numFmtId="0" fontId="12" fillId="0" borderId="1" xfId="1" applyFont="1" applyFill="1" applyBorder="1" applyAlignment="1">
      <alignment horizontal="center" wrapText="1"/>
    </xf>
    <xf numFmtId="4" fontId="12" fillId="0" borderId="1" xfId="1" applyNumberFormat="1" applyFont="1" applyFill="1" applyBorder="1" applyAlignment="1">
      <alignment horizontal="right" wrapText="1"/>
    </xf>
    <xf numFmtId="4" fontId="12" fillId="0" borderId="1" xfId="1" applyNumberFormat="1" applyFont="1" applyFill="1" applyBorder="1" applyAlignment="1">
      <alignment wrapText="1"/>
    </xf>
    <xf numFmtId="49" fontId="27" fillId="0" borderId="1" xfId="1" applyNumberFormat="1" applyFont="1" applyBorder="1" applyAlignment="1">
      <alignment horizontal="center" vertical="top" wrapText="1"/>
    </xf>
    <xf numFmtId="164" fontId="12" fillId="0" borderId="1" xfId="1" applyNumberFormat="1" applyFont="1" applyFill="1" applyBorder="1" applyAlignment="1">
      <alignment horizontal="right" wrapText="1"/>
    </xf>
    <xf numFmtId="164" fontId="12" fillId="0" borderId="1" xfId="1" applyNumberFormat="1" applyFont="1" applyFill="1" applyBorder="1" applyAlignment="1">
      <alignment wrapText="1"/>
    </xf>
    <xf numFmtId="49" fontId="12" fillId="0" borderId="1" xfId="1" applyNumberFormat="1" applyFont="1" applyFill="1" applyBorder="1" applyAlignment="1">
      <alignment horizontal="center" wrapText="1" shrinkToFit="1"/>
    </xf>
    <xf numFmtId="49" fontId="3" fillId="0" borderId="2" xfId="1" applyNumberFormat="1" applyFont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wrapText="1"/>
    </xf>
    <xf numFmtId="4" fontId="4" fillId="0" borderId="2" xfId="1" applyNumberFormat="1" applyFont="1" applyFill="1" applyBorder="1" applyAlignment="1">
      <alignment horizontal="center" wrapText="1"/>
    </xf>
    <xf numFmtId="164" fontId="4" fillId="0" borderId="2" xfId="1" applyNumberFormat="1" applyFont="1" applyFill="1" applyBorder="1" applyAlignment="1">
      <alignment horizontal="center" wrapText="1"/>
    </xf>
    <xf numFmtId="49" fontId="1" fillId="0" borderId="0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center" wrapText="1"/>
    </xf>
    <xf numFmtId="49" fontId="8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49" fontId="14" fillId="0" borderId="0" xfId="0" applyNumberFormat="1" applyFont="1" applyBorder="1" applyAlignment="1">
      <alignment horizontal="center" vertical="top"/>
    </xf>
    <xf numFmtId="0" fontId="15" fillId="0" borderId="0" xfId="0" applyFont="1" applyBorder="1" applyAlignment="1">
      <alignment horizontal="center" vertical="top" wrapText="1"/>
    </xf>
    <xf numFmtId="49" fontId="21" fillId="0" borderId="0" xfId="0" applyNumberFormat="1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 wrapText="1"/>
    </xf>
    <xf numFmtId="0" fontId="16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164" fontId="0" fillId="0" borderId="1" xfId="0" applyNumberFormat="1" applyFont="1" applyBorder="1"/>
    <xf numFmtId="3" fontId="0" fillId="0" borderId="1" xfId="0" applyNumberFormat="1" applyFont="1" applyBorder="1"/>
    <xf numFmtId="0" fontId="0" fillId="0" borderId="1" xfId="1" applyFont="1" applyFill="1" applyBorder="1" applyAlignment="1">
      <alignment wrapText="1"/>
    </xf>
    <xf numFmtId="49" fontId="13" fillId="0" borderId="1" xfId="1" applyNumberFormat="1" applyFont="1" applyBorder="1" applyAlignment="1">
      <alignment horizontal="center" vertical="top" wrapText="1"/>
    </xf>
    <xf numFmtId="0" fontId="13" fillId="0" borderId="1" xfId="1" applyFont="1" applyFill="1" applyBorder="1" applyAlignment="1">
      <alignment wrapText="1"/>
    </xf>
    <xf numFmtId="49" fontId="10" fillId="0" borderId="3" xfId="1" applyNumberFormat="1" applyFont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 wrapText="1"/>
    </xf>
    <xf numFmtId="4" fontId="13" fillId="0" borderId="4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164" fontId="13" fillId="0" borderId="5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wrapText="1"/>
    </xf>
    <xf numFmtId="49" fontId="28" fillId="0" borderId="1" xfId="1" applyNumberFormat="1" applyFont="1" applyBorder="1" applyAlignment="1">
      <alignment horizontal="center" vertical="top" wrapText="1"/>
    </xf>
    <xf numFmtId="4" fontId="4" fillId="0" borderId="1" xfId="1" applyNumberFormat="1" applyFont="1" applyBorder="1" applyAlignment="1">
      <alignment wrapText="1"/>
    </xf>
    <xf numFmtId="4" fontId="4" fillId="0" borderId="1" xfId="1" applyNumberFormat="1" applyFont="1" applyFill="1" applyBorder="1" applyAlignment="1">
      <alignment horizontal="right" wrapText="1"/>
    </xf>
    <xf numFmtId="4" fontId="4" fillId="0" borderId="1" xfId="1" applyNumberFormat="1" applyFont="1" applyFill="1" applyBorder="1" applyAlignment="1">
      <alignment wrapText="1"/>
    </xf>
    <xf numFmtId="0" fontId="39" fillId="0" borderId="1" xfId="1" applyFont="1" applyFill="1" applyBorder="1" applyAlignment="1">
      <alignment wrapText="1"/>
    </xf>
    <xf numFmtId="0" fontId="0" fillId="0" borderId="6" xfId="1" applyFont="1" applyFill="1" applyBorder="1" applyAlignment="1">
      <alignment horizontal="left" wrapText="1"/>
    </xf>
    <xf numFmtId="0" fontId="10" fillId="0" borderId="6" xfId="0" applyFont="1" applyBorder="1"/>
    <xf numFmtId="3" fontId="10" fillId="0" borderId="6" xfId="0" applyNumberFormat="1" applyFont="1" applyBorder="1"/>
    <xf numFmtId="164" fontId="0" fillId="0" borderId="6" xfId="0" applyNumberFormat="1" applyFont="1" applyBorder="1"/>
    <xf numFmtId="0" fontId="0" fillId="0" borderId="2" xfId="1" applyFont="1" applyFill="1" applyBorder="1" applyAlignment="1">
      <alignment horizontal="right" wrapText="1"/>
    </xf>
    <xf numFmtId="0" fontId="10" fillId="0" borderId="2" xfId="0" applyFont="1" applyBorder="1"/>
    <xf numFmtId="4" fontId="0" fillId="0" borderId="2" xfId="0" applyNumberFormat="1" applyFont="1" applyBorder="1"/>
    <xf numFmtId="164" fontId="0" fillId="0" borderId="2" xfId="0" applyNumberFormat="1" applyFont="1" applyBorder="1"/>
    <xf numFmtId="49" fontId="0" fillId="0" borderId="3" xfId="0" applyNumberFormat="1" applyFont="1" applyBorder="1" applyAlignment="1">
      <alignment horizontal="center" vertical="top"/>
    </xf>
    <xf numFmtId="0" fontId="10" fillId="0" borderId="4" xfId="1" applyFont="1" applyFill="1" applyBorder="1" applyAlignment="1">
      <alignment horizontal="left" wrapText="1"/>
    </xf>
    <xf numFmtId="0" fontId="10" fillId="0" borderId="4" xfId="0" applyFont="1" applyBorder="1"/>
    <xf numFmtId="3" fontId="10" fillId="0" borderId="4" xfId="0" applyNumberFormat="1" applyFont="1" applyBorder="1"/>
    <xf numFmtId="164" fontId="0" fillId="0" borderId="4" xfId="0" applyNumberFormat="1" applyFont="1" applyBorder="1"/>
    <xf numFmtId="3" fontId="10" fillId="0" borderId="5" xfId="0" applyNumberFormat="1" applyFont="1" applyBorder="1"/>
    <xf numFmtId="0" fontId="0" fillId="0" borderId="6" xfId="1" applyFont="1" applyFill="1" applyBorder="1" applyAlignment="1">
      <alignment horizontal="right" wrapText="1"/>
    </xf>
    <xf numFmtId="4" fontId="0" fillId="0" borderId="6" xfId="0" applyNumberFormat="1" applyFont="1" applyBorder="1"/>
    <xf numFmtId="0" fontId="2" fillId="0" borderId="4" xfId="1" applyFont="1" applyFill="1" applyBorder="1" applyAlignment="1">
      <alignment horizontal="left" wrapText="1"/>
    </xf>
    <xf numFmtId="4" fontId="0" fillId="0" borderId="4" xfId="0" applyNumberFormat="1" applyFont="1" applyBorder="1"/>
    <xf numFmtId="49" fontId="10" fillId="0" borderId="7" xfId="0" applyNumberFormat="1" applyFont="1" applyBorder="1" applyAlignment="1">
      <alignment horizontal="center" vertical="top"/>
    </xf>
    <xf numFmtId="3" fontId="0" fillId="0" borderId="8" xfId="0" applyNumberFormat="1" applyFont="1" applyBorder="1"/>
    <xf numFmtId="49" fontId="0" fillId="0" borderId="9" xfId="0" applyNumberFormat="1" applyFont="1" applyBorder="1" applyAlignment="1">
      <alignment horizontal="center" vertical="top"/>
    </xf>
    <xf numFmtId="3" fontId="0" fillId="0" borderId="10" xfId="0" applyNumberFormat="1" applyFont="1" applyBorder="1"/>
    <xf numFmtId="49" fontId="0" fillId="0" borderId="11" xfId="0" applyNumberFormat="1" applyFont="1" applyBorder="1" applyAlignment="1">
      <alignment horizontal="center" vertical="top"/>
    </xf>
    <xf numFmtId="3" fontId="0" fillId="0" borderId="12" xfId="0" applyNumberFormat="1" applyFont="1" applyBorder="1"/>
    <xf numFmtId="49" fontId="10" fillId="0" borderId="11" xfId="0" applyNumberFormat="1" applyFont="1" applyBorder="1" applyAlignment="1">
      <alignment horizontal="center" vertical="top"/>
    </xf>
    <xf numFmtId="0" fontId="0" fillId="0" borderId="2" xfId="1" applyFont="1" applyFill="1" applyBorder="1" applyAlignment="1">
      <alignment horizontal="left" wrapText="1"/>
    </xf>
    <xf numFmtId="0" fontId="0" fillId="0" borderId="2" xfId="0" applyFont="1" applyBorder="1"/>
    <xf numFmtId="49" fontId="0" fillId="0" borderId="13" xfId="0" applyNumberFormat="1" applyFont="1" applyBorder="1" applyAlignment="1">
      <alignment horizontal="center" vertical="top"/>
    </xf>
    <xf numFmtId="0" fontId="2" fillId="0" borderId="14" xfId="1" applyFont="1" applyFill="1" applyBorder="1" applyAlignment="1">
      <alignment horizontal="center" wrapText="1"/>
    </xf>
    <xf numFmtId="0" fontId="0" fillId="0" borderId="14" xfId="0" applyFont="1" applyBorder="1"/>
    <xf numFmtId="4" fontId="0" fillId="0" borderId="14" xfId="0" applyNumberFormat="1" applyFont="1" applyBorder="1"/>
    <xf numFmtId="164" fontId="0" fillId="0" borderId="14" xfId="0" applyNumberFormat="1" applyFont="1" applyBorder="1"/>
    <xf numFmtId="164" fontId="0" fillId="0" borderId="15" xfId="0" applyNumberFormat="1" applyFont="1" applyBorder="1"/>
    <xf numFmtId="0" fontId="20" fillId="0" borderId="0" xfId="0" applyFont="1" applyAlignment="1">
      <alignment horizontal="right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&#283;ra/Local%20Settings/Temporary%20Internet%20Files/Content.IE5/NF7N6ZAS/rozpo&#269;et%20RD%20Kunice%2008.200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  <sheetName val="Všeobecné podmínky"/>
    </sheetNames>
    <sheetDataSet>
      <sheetData sheetId="0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5"/>
  <sheetViews>
    <sheetView tabSelected="1" view="pageBreakPreview" zoomScale="60" zoomScaleNormal="140" workbookViewId="0">
      <selection activeCell="AE54" sqref="AE53:AE54"/>
    </sheetView>
  </sheetViews>
  <sheetFormatPr defaultRowHeight="12.75"/>
  <cols>
    <col min="1" max="1" width="5" style="45" customWidth="1"/>
    <col min="2" max="2" width="62.5703125" style="54" customWidth="1"/>
    <col min="3" max="3" width="7.5703125" style="42" customWidth="1"/>
    <col min="4" max="4" width="11.7109375" style="43" customWidth="1"/>
    <col min="5" max="5" width="12" style="44" customWidth="1"/>
    <col min="6" max="6" width="13.85546875" style="44" customWidth="1"/>
    <col min="7" max="16384" width="9.140625" style="42"/>
  </cols>
  <sheetData>
    <row r="1" spans="1:6" s="8" customFormat="1">
      <c r="A1" s="203"/>
      <c r="B1" s="204" t="s">
        <v>41</v>
      </c>
      <c r="C1" s="180"/>
      <c r="D1" s="181"/>
      <c r="E1" s="182"/>
      <c r="F1" s="182"/>
    </row>
    <row r="2" spans="1:6">
      <c r="A2" s="205"/>
      <c r="B2" s="206"/>
      <c r="C2" s="174"/>
      <c r="D2" s="175"/>
      <c r="E2" s="176"/>
      <c r="F2" s="176"/>
    </row>
    <row r="3" spans="1:6" s="46" customFormat="1" ht="15">
      <c r="A3" s="207"/>
      <c r="B3" s="208"/>
      <c r="C3" s="177"/>
      <c r="D3" s="178"/>
      <c r="E3" s="179"/>
      <c r="F3" s="179"/>
    </row>
    <row r="4" spans="1:6" s="46" customFormat="1" ht="15">
      <c r="A4" s="209"/>
      <c r="B4" s="208"/>
      <c r="C4" s="177"/>
      <c r="D4" s="178"/>
      <c r="E4" s="179"/>
      <c r="F4" s="179"/>
    </row>
    <row r="5" spans="1:6" ht="14.25">
      <c r="A5" s="209"/>
      <c r="B5" s="210"/>
      <c r="C5" s="174"/>
      <c r="D5" s="175"/>
      <c r="E5" s="176"/>
      <c r="F5" s="176"/>
    </row>
    <row r="6" spans="1:6" s="46" customFormat="1">
      <c r="A6" s="207"/>
      <c r="B6" s="211"/>
      <c r="C6" s="177"/>
      <c r="D6" s="178"/>
      <c r="E6" s="179"/>
      <c r="F6" s="179"/>
    </row>
    <row r="7" spans="1:6" s="46" customFormat="1" ht="15">
      <c r="A7" s="209"/>
      <c r="B7" s="212" t="s">
        <v>22</v>
      </c>
      <c r="C7" s="177"/>
      <c r="D7" s="178"/>
      <c r="E7" s="179"/>
      <c r="F7" s="179"/>
    </row>
    <row r="8" spans="1:6" s="46" customFormat="1" ht="15">
      <c r="A8" s="209"/>
      <c r="B8" s="212"/>
      <c r="C8" s="177"/>
      <c r="D8" s="178"/>
      <c r="E8" s="179"/>
      <c r="F8" s="179"/>
    </row>
    <row r="9" spans="1:6" ht="13.5" thickBot="1">
      <c r="A9" s="207"/>
      <c r="B9" s="206"/>
      <c r="C9" s="174"/>
      <c r="D9" s="175"/>
      <c r="E9" s="176"/>
      <c r="F9" s="176"/>
    </row>
    <row r="10" spans="1:6" s="8" customFormat="1" ht="15" customHeight="1" thickBot="1">
      <c r="A10" s="256"/>
      <c r="B10" s="257" t="s">
        <v>0</v>
      </c>
      <c r="C10" s="258"/>
      <c r="D10" s="259"/>
      <c r="E10" s="260"/>
      <c r="F10" s="261"/>
    </row>
    <row r="11" spans="1:6" s="8" customFormat="1">
      <c r="A11" s="253" t="s">
        <v>8</v>
      </c>
      <c r="B11" s="254" t="s">
        <v>44</v>
      </c>
      <c r="C11" s="255" t="s">
        <v>3</v>
      </c>
      <c r="D11" s="235"/>
      <c r="E11" s="236"/>
      <c r="F11" s="252">
        <f>F23</f>
        <v>7178175</v>
      </c>
    </row>
    <row r="12" spans="1:6">
      <c r="A12" s="247" t="s">
        <v>9</v>
      </c>
      <c r="B12" s="215" t="s">
        <v>24</v>
      </c>
      <c r="C12" s="184" t="s">
        <v>3</v>
      </c>
      <c r="D12" s="214"/>
      <c r="E12" s="213"/>
      <c r="F12" s="248">
        <f>F28</f>
        <v>5594320</v>
      </c>
    </row>
    <row r="13" spans="1:6" ht="13.5" thickBot="1">
      <c r="A13" s="249"/>
      <c r="B13" s="229"/>
      <c r="C13" s="230"/>
      <c r="D13" s="231"/>
      <c r="E13" s="232"/>
      <c r="F13" s="250"/>
    </row>
    <row r="14" spans="1:6" ht="15" customHeight="1" thickBot="1">
      <c r="A14" s="237"/>
      <c r="B14" s="238" t="s">
        <v>25</v>
      </c>
      <c r="C14" s="239" t="s">
        <v>3</v>
      </c>
      <c r="D14" s="240"/>
      <c r="E14" s="241"/>
      <c r="F14" s="242">
        <f>SUM(F11:F12)</f>
        <v>12772495</v>
      </c>
    </row>
    <row r="15" spans="1:6">
      <c r="A15" s="251"/>
      <c r="B15" s="233" t="s">
        <v>12</v>
      </c>
      <c r="C15" s="234" t="s">
        <v>3</v>
      </c>
      <c r="D15" s="235"/>
      <c r="E15" s="236"/>
      <c r="F15" s="252">
        <f>F14*0.21</f>
        <v>2682223.9499999997</v>
      </c>
    </row>
    <row r="16" spans="1:6" ht="13.5" thickBot="1">
      <c r="A16" s="249"/>
      <c r="B16" s="243"/>
      <c r="C16" s="230"/>
      <c r="D16" s="244"/>
      <c r="E16" s="232"/>
      <c r="F16" s="250"/>
    </row>
    <row r="17" spans="1:7" ht="15" customHeight="1" thickBot="1">
      <c r="A17" s="237"/>
      <c r="B17" s="245" t="s">
        <v>43</v>
      </c>
      <c r="C17" s="239" t="s">
        <v>3</v>
      </c>
      <c r="D17" s="246"/>
      <c r="E17" s="241"/>
      <c r="F17" s="242">
        <f>SUM(F14:F15)</f>
        <v>15454718.949999999</v>
      </c>
    </row>
    <row r="18" spans="1:7" s="8" customFormat="1">
      <c r="A18" s="45"/>
      <c r="B18" s="2"/>
      <c r="D18" s="9"/>
      <c r="E18" s="16"/>
      <c r="F18" s="16"/>
    </row>
    <row r="19" spans="1:7" ht="13.5" thickBot="1"/>
    <row r="20" spans="1:7" s="1" customFormat="1" ht="13.5" thickBot="1">
      <c r="A20" s="218" t="s">
        <v>16</v>
      </c>
      <c r="B20" s="219" t="s">
        <v>1</v>
      </c>
      <c r="C20" s="219" t="s">
        <v>4</v>
      </c>
      <c r="D20" s="220" t="s">
        <v>5</v>
      </c>
      <c r="E20" s="221" t="s">
        <v>6</v>
      </c>
      <c r="F20" s="222" t="s">
        <v>7</v>
      </c>
    </row>
    <row r="21" spans="1:7" s="1" customFormat="1">
      <c r="A21" s="199"/>
      <c r="B21" s="200"/>
      <c r="C21" s="200"/>
      <c r="D21" s="201"/>
      <c r="E21" s="202"/>
      <c r="F21" s="202"/>
    </row>
    <row r="22" spans="1:7" s="1" customFormat="1">
      <c r="A22" s="6"/>
      <c r="B22" s="185"/>
      <c r="C22" s="4"/>
      <c r="D22" s="5"/>
      <c r="E22" s="187"/>
      <c r="F22" s="188"/>
    </row>
    <row r="23" spans="1:7" s="1" customFormat="1">
      <c r="A23" s="216" t="s">
        <v>8</v>
      </c>
      <c r="B23" s="217" t="s">
        <v>23</v>
      </c>
      <c r="C23" s="186" t="s">
        <v>3</v>
      </c>
      <c r="D23" s="189" t="s">
        <v>11</v>
      </c>
      <c r="E23" s="196"/>
      <c r="F23" s="190">
        <f>SUM(F24:F26)</f>
        <v>7178175</v>
      </c>
    </row>
    <row r="24" spans="1:7" s="114" customFormat="1" ht="12">
      <c r="A24" s="191" t="s">
        <v>13</v>
      </c>
      <c r="B24" s="183" t="s">
        <v>38</v>
      </c>
      <c r="C24" s="192" t="s">
        <v>26</v>
      </c>
      <c r="D24" s="193">
        <v>183</v>
      </c>
      <c r="E24" s="193">
        <v>11475</v>
      </c>
      <c r="F24" s="194">
        <f>D24*E24</f>
        <v>2099925</v>
      </c>
    </row>
    <row r="25" spans="1:7" s="114" customFormat="1" ht="12">
      <c r="A25" s="191" t="s">
        <v>14</v>
      </c>
      <c r="B25" s="183" t="s">
        <v>39</v>
      </c>
      <c r="C25" s="192" t="s">
        <v>26</v>
      </c>
      <c r="D25" s="193">
        <v>183</v>
      </c>
      <c r="E25" s="193">
        <v>10950</v>
      </c>
      <c r="F25" s="194">
        <f t="shared" ref="F25:F26" si="0">D25*E25</f>
        <v>2003850</v>
      </c>
    </row>
    <row r="26" spans="1:7" s="114" customFormat="1" ht="12">
      <c r="A26" s="191" t="s">
        <v>15</v>
      </c>
      <c r="B26" s="183" t="s">
        <v>40</v>
      </c>
      <c r="C26" s="192" t="s">
        <v>26</v>
      </c>
      <c r="D26" s="194">
        <v>488</v>
      </c>
      <c r="E26" s="193">
        <v>6300</v>
      </c>
      <c r="F26" s="194">
        <f t="shared" si="0"/>
        <v>3074400</v>
      </c>
    </row>
    <row r="27" spans="1:7" s="51" customFormat="1" ht="12">
      <c r="A27" s="195"/>
      <c r="B27" s="183"/>
      <c r="C27" s="192"/>
      <c r="D27" s="193"/>
      <c r="E27" s="196"/>
      <c r="F27" s="197"/>
    </row>
    <row r="28" spans="1:7" s="1" customFormat="1">
      <c r="A28" s="216" t="s">
        <v>9</v>
      </c>
      <c r="B28" s="217" t="s">
        <v>37</v>
      </c>
      <c r="C28" s="186" t="s">
        <v>3</v>
      </c>
      <c r="D28" s="189" t="s">
        <v>11</v>
      </c>
      <c r="E28" s="193"/>
      <c r="F28" s="190">
        <f>SUM(F29:F39)</f>
        <v>5594320</v>
      </c>
    </row>
    <row r="29" spans="1:7" s="115" customFormat="1">
      <c r="A29" s="191" t="s">
        <v>17</v>
      </c>
      <c r="B29" s="183" t="s">
        <v>29</v>
      </c>
      <c r="C29" s="192" t="s">
        <v>2</v>
      </c>
      <c r="D29" s="226">
        <v>7490</v>
      </c>
      <c r="E29" s="226">
        <v>77</v>
      </c>
      <c r="F29" s="227">
        <f>D29*E29</f>
        <v>576730</v>
      </c>
      <c r="G29" s="114"/>
    </row>
    <row r="30" spans="1:7" s="114" customFormat="1" ht="12">
      <c r="A30" s="191" t="s">
        <v>18</v>
      </c>
      <c r="B30" s="183" t="s">
        <v>27</v>
      </c>
      <c r="C30" s="192" t="s">
        <v>2</v>
      </c>
      <c r="D30" s="226">
        <v>2210</v>
      </c>
      <c r="E30" s="226">
        <v>77</v>
      </c>
      <c r="F30" s="227">
        <f t="shared" ref="F30:F39" si="1">D30*E30</f>
        <v>170170</v>
      </c>
    </row>
    <row r="31" spans="1:7" s="114" customFormat="1" ht="12">
      <c r="A31" s="191" t="s">
        <v>19</v>
      </c>
      <c r="B31" s="183" t="s">
        <v>30</v>
      </c>
      <c r="C31" s="192" t="s">
        <v>2</v>
      </c>
      <c r="D31" s="226">
        <v>7490</v>
      </c>
      <c r="E31" s="225">
        <v>53</v>
      </c>
      <c r="F31" s="227">
        <f t="shared" si="1"/>
        <v>396970</v>
      </c>
      <c r="G31" s="123"/>
    </row>
    <row r="32" spans="1:7" s="114" customFormat="1" ht="12">
      <c r="A32" s="191" t="s">
        <v>20</v>
      </c>
      <c r="B32" s="183" t="s">
        <v>28</v>
      </c>
      <c r="C32" s="192" t="s">
        <v>2</v>
      </c>
      <c r="D32" s="226">
        <v>2210</v>
      </c>
      <c r="E32" s="225">
        <v>53</v>
      </c>
      <c r="F32" s="227">
        <f t="shared" si="1"/>
        <v>117130</v>
      </c>
      <c r="G32" s="123"/>
    </row>
    <row r="33" spans="1:7" s="114" customFormat="1" ht="12">
      <c r="A33" s="191" t="s">
        <v>21</v>
      </c>
      <c r="B33" s="223" t="s">
        <v>46</v>
      </c>
      <c r="C33" s="192" t="s">
        <v>26</v>
      </c>
      <c r="D33" s="226">
        <v>183</v>
      </c>
      <c r="E33" s="226">
        <v>12733</v>
      </c>
      <c r="F33" s="227">
        <f t="shared" si="1"/>
        <v>2330139</v>
      </c>
      <c r="G33" s="123"/>
    </row>
    <row r="34" spans="1:7" s="114" customFormat="1" ht="12">
      <c r="A34" s="191" t="s">
        <v>31</v>
      </c>
      <c r="B34" s="223" t="s">
        <v>47</v>
      </c>
      <c r="C34" s="198" t="s">
        <v>26</v>
      </c>
      <c r="D34" s="226">
        <v>183</v>
      </c>
      <c r="E34" s="226">
        <v>3757</v>
      </c>
      <c r="F34" s="227">
        <f t="shared" si="1"/>
        <v>687531</v>
      </c>
      <c r="G34" s="123"/>
    </row>
    <row r="35" spans="1:7" s="114" customFormat="1" ht="12">
      <c r="A35" s="191" t="s">
        <v>32</v>
      </c>
      <c r="B35" s="223" t="s">
        <v>48</v>
      </c>
      <c r="C35" s="192" t="s">
        <v>2</v>
      </c>
      <c r="D35" s="226">
        <v>7490</v>
      </c>
      <c r="E35" s="226">
        <v>16</v>
      </c>
      <c r="F35" s="227">
        <f t="shared" si="1"/>
        <v>119840</v>
      </c>
      <c r="G35" s="123"/>
    </row>
    <row r="36" spans="1:7" s="114" customFormat="1" ht="12">
      <c r="A36" s="191" t="s">
        <v>33</v>
      </c>
      <c r="B36" s="223" t="s">
        <v>45</v>
      </c>
      <c r="C36" s="192" t="s">
        <v>2</v>
      </c>
      <c r="D36" s="226">
        <v>2210</v>
      </c>
      <c r="E36" s="226">
        <v>16</v>
      </c>
      <c r="F36" s="227">
        <f t="shared" si="1"/>
        <v>35360</v>
      </c>
      <c r="G36" s="123"/>
    </row>
    <row r="37" spans="1:7" s="114" customFormat="1" ht="12">
      <c r="A37" s="191" t="s">
        <v>34</v>
      </c>
      <c r="B37" s="223" t="s">
        <v>49</v>
      </c>
      <c r="C37" s="192" t="s">
        <v>36</v>
      </c>
      <c r="D37" s="226">
        <v>6</v>
      </c>
      <c r="E37" s="225">
        <v>67410</v>
      </c>
      <c r="F37" s="227">
        <f t="shared" si="1"/>
        <v>404460</v>
      </c>
      <c r="G37" s="123"/>
    </row>
    <row r="38" spans="1:7" s="114" customFormat="1" ht="12">
      <c r="A38" s="191" t="s">
        <v>35</v>
      </c>
      <c r="B38" s="223" t="s">
        <v>50</v>
      </c>
      <c r="C38" s="198" t="s">
        <v>36</v>
      </c>
      <c r="D38" s="226">
        <v>6</v>
      </c>
      <c r="E38" s="225">
        <v>19890</v>
      </c>
      <c r="F38" s="227">
        <f t="shared" si="1"/>
        <v>119340</v>
      </c>
      <c r="G38" s="123"/>
    </row>
    <row r="39" spans="1:7" s="114" customFormat="1">
      <c r="A39" s="224"/>
      <c r="B39" s="228" t="s">
        <v>42</v>
      </c>
      <c r="C39" s="4" t="s">
        <v>2</v>
      </c>
      <c r="D39" s="226">
        <v>7490</v>
      </c>
      <c r="E39" s="226">
        <v>85</v>
      </c>
      <c r="F39" s="227">
        <f t="shared" si="1"/>
        <v>636650</v>
      </c>
    </row>
    <row r="40" spans="1:7" s="115" customFormat="1">
      <c r="A40" s="173"/>
      <c r="B40" s="170"/>
      <c r="C40" s="29"/>
      <c r="D40" s="48"/>
      <c r="E40" s="50"/>
      <c r="F40" s="172"/>
    </row>
    <row r="41" spans="1:7" s="114" customFormat="1" ht="12">
      <c r="A41" s="169"/>
      <c r="B41" s="47"/>
      <c r="C41" s="49"/>
      <c r="D41" s="50"/>
      <c r="E41" s="50"/>
      <c r="F41" s="168"/>
    </row>
    <row r="42" spans="1:7" s="114" customFormat="1" ht="12">
      <c r="A42" s="169"/>
      <c r="B42" s="47"/>
      <c r="C42" s="49"/>
      <c r="D42" s="50"/>
      <c r="E42" s="50"/>
      <c r="F42" s="168"/>
    </row>
    <row r="43" spans="1:7" s="114" customFormat="1" ht="12">
      <c r="A43" s="169"/>
      <c r="B43" s="47"/>
      <c r="C43" s="49"/>
      <c r="D43" s="50"/>
      <c r="E43" s="50"/>
      <c r="F43" s="168"/>
    </row>
    <row r="44" spans="1:7" s="114" customFormat="1" ht="12">
      <c r="A44" s="169"/>
      <c r="B44" s="47"/>
      <c r="C44" s="49"/>
      <c r="D44" s="50"/>
      <c r="E44" s="50"/>
      <c r="F44" s="168"/>
    </row>
    <row r="45" spans="1:7" s="114" customFormat="1" ht="12">
      <c r="A45" s="169"/>
      <c r="B45" s="47"/>
      <c r="C45" s="49"/>
      <c r="D45" s="50"/>
      <c r="E45" s="50"/>
      <c r="F45" s="168"/>
    </row>
    <row r="46" spans="1:7" s="123" customFormat="1" ht="12">
      <c r="A46" s="171"/>
      <c r="B46" s="28"/>
      <c r="C46" s="49"/>
      <c r="D46" s="50"/>
      <c r="E46" s="50"/>
      <c r="F46" s="168"/>
    </row>
    <row r="47" spans="1:7" s="123" customFormat="1" ht="12">
      <c r="A47" s="117"/>
      <c r="B47" s="165"/>
      <c r="C47" s="110"/>
      <c r="D47" s="111"/>
      <c r="E47" s="112"/>
      <c r="F47" s="116"/>
    </row>
    <row r="48" spans="1:7" s="123" customFormat="1" ht="12">
      <c r="A48" s="117"/>
      <c r="B48" s="165"/>
      <c r="C48" s="110"/>
      <c r="D48" s="111"/>
      <c r="E48" s="112"/>
      <c r="F48" s="113"/>
    </row>
    <row r="49" spans="1:6" s="123" customFormat="1" ht="12">
      <c r="A49" s="117"/>
      <c r="B49" s="165"/>
      <c r="C49" s="110"/>
      <c r="D49" s="111"/>
      <c r="E49" s="112"/>
      <c r="F49" s="116"/>
    </row>
    <row r="50" spans="1:6" s="123" customFormat="1" ht="12">
      <c r="A50" s="117"/>
      <c r="B50" s="165"/>
      <c r="C50" s="110"/>
      <c r="D50" s="111"/>
      <c r="E50" s="112"/>
      <c r="F50" s="116"/>
    </row>
    <row r="51" spans="1:6" s="123" customFormat="1" ht="12">
      <c r="A51" s="117"/>
      <c r="B51" s="127"/>
      <c r="C51" s="124"/>
      <c r="D51" s="125"/>
      <c r="E51" s="121"/>
      <c r="F51" s="126"/>
    </row>
    <row r="52" spans="1:6" s="123" customFormat="1" ht="12">
      <c r="A52" s="117"/>
      <c r="B52" s="127"/>
      <c r="C52" s="124"/>
      <c r="D52" s="125"/>
      <c r="E52" s="121"/>
      <c r="F52" s="126"/>
    </row>
    <row r="53" spans="1:6" s="123" customFormat="1" ht="12">
      <c r="A53" s="117"/>
      <c r="B53" s="118"/>
      <c r="C53" s="119"/>
      <c r="D53" s="120"/>
      <c r="E53" s="121"/>
      <c r="F53" s="122"/>
    </row>
    <row r="54" spans="1:6" s="123" customFormat="1" ht="12">
      <c r="A54" s="117"/>
      <c r="B54" s="165"/>
      <c r="C54" s="110"/>
      <c r="D54" s="111"/>
      <c r="E54" s="112"/>
      <c r="F54" s="116"/>
    </row>
    <row r="55" spans="1:6" s="123" customFormat="1" ht="12">
      <c r="A55" s="117"/>
      <c r="B55" s="165"/>
      <c r="C55" s="110"/>
      <c r="D55" s="111"/>
      <c r="E55" s="112"/>
      <c r="F55" s="113"/>
    </row>
    <row r="56" spans="1:6" s="123" customFormat="1" ht="12">
      <c r="A56" s="117"/>
      <c r="B56" s="165"/>
      <c r="C56" s="110"/>
      <c r="D56" s="111"/>
      <c r="E56" s="112"/>
      <c r="F56" s="116"/>
    </row>
    <row r="57" spans="1:6" s="123" customFormat="1" ht="12">
      <c r="A57" s="117"/>
      <c r="B57" s="165"/>
      <c r="C57" s="110"/>
      <c r="D57" s="111"/>
      <c r="E57" s="112"/>
      <c r="F57" s="116"/>
    </row>
    <row r="58" spans="1:6" s="123" customFormat="1" ht="12">
      <c r="A58" s="117"/>
      <c r="B58" s="165"/>
      <c r="C58" s="110"/>
      <c r="D58" s="111"/>
      <c r="E58" s="112"/>
      <c r="F58" s="116"/>
    </row>
    <row r="59" spans="1:6" s="129" customFormat="1">
      <c r="A59" s="117"/>
      <c r="B59" s="128"/>
      <c r="C59" s="119"/>
      <c r="D59" s="120"/>
      <c r="E59" s="121"/>
      <c r="F59" s="122"/>
    </row>
    <row r="60" spans="1:6" hidden="1">
      <c r="A60" s="10"/>
    </row>
    <row r="61" spans="1:6">
      <c r="A61" s="117"/>
      <c r="B61" s="165"/>
      <c r="C61" s="110"/>
      <c r="D61" s="111"/>
      <c r="E61" s="112"/>
      <c r="F61" s="116"/>
    </row>
    <row r="62" spans="1:6" s="14" customFormat="1">
      <c r="A62" s="117"/>
      <c r="B62" s="165"/>
      <c r="C62" s="110"/>
      <c r="D62" s="111"/>
      <c r="E62" s="112"/>
      <c r="F62" s="113"/>
    </row>
    <row r="63" spans="1:6" s="27" customFormat="1" ht="12">
      <c r="A63" s="117"/>
      <c r="B63" s="165"/>
      <c r="C63" s="110"/>
      <c r="D63" s="111"/>
      <c r="E63" s="112"/>
      <c r="F63" s="116"/>
    </row>
    <row r="64" spans="1:6" s="27" customFormat="1" ht="12">
      <c r="A64" s="117"/>
      <c r="B64" s="165"/>
      <c r="C64" s="110"/>
      <c r="D64" s="111"/>
      <c r="E64" s="112"/>
      <c r="F64" s="116"/>
    </row>
    <row r="65" spans="1:6" s="27" customFormat="1" ht="12">
      <c r="A65" s="117"/>
      <c r="B65" s="118"/>
      <c r="C65" s="119"/>
      <c r="D65" s="120"/>
      <c r="E65" s="121"/>
      <c r="F65" s="122"/>
    </row>
    <row r="66" spans="1:6" s="27" customFormat="1" ht="12">
      <c r="A66" s="117"/>
      <c r="B66" s="165"/>
      <c r="C66" s="110"/>
      <c r="D66" s="111"/>
      <c r="E66" s="112"/>
      <c r="F66" s="116"/>
    </row>
    <row r="67" spans="1:6" s="27" customFormat="1" ht="12">
      <c r="A67" s="117"/>
      <c r="B67" s="165"/>
      <c r="C67" s="110"/>
      <c r="D67" s="111"/>
      <c r="E67" s="112"/>
      <c r="F67" s="113"/>
    </row>
    <row r="68" spans="1:6" s="27" customFormat="1" ht="12">
      <c r="A68" s="117"/>
      <c r="B68" s="165"/>
      <c r="C68" s="110"/>
      <c r="D68" s="111"/>
      <c r="E68" s="112"/>
      <c r="F68" s="116"/>
    </row>
    <row r="69" spans="1:6" s="27" customFormat="1" ht="12">
      <c r="A69" s="117"/>
      <c r="B69" s="165"/>
      <c r="C69" s="110"/>
      <c r="D69" s="111"/>
      <c r="E69" s="112"/>
      <c r="F69" s="116"/>
    </row>
    <row r="70" spans="1:6" s="27" customFormat="1" ht="12">
      <c r="A70" s="117"/>
      <c r="B70" s="165"/>
      <c r="C70" s="110"/>
      <c r="D70" s="111"/>
      <c r="E70" s="112"/>
      <c r="F70" s="116"/>
    </row>
    <row r="71" spans="1:6" s="27" customFormat="1" ht="12">
      <c r="A71" s="117"/>
      <c r="B71" s="118"/>
      <c r="C71" s="119"/>
      <c r="D71" s="120"/>
      <c r="E71" s="121"/>
      <c r="F71" s="122"/>
    </row>
    <row r="72" spans="1:6" s="27" customFormat="1" ht="12">
      <c r="A72" s="117"/>
      <c r="B72" s="165"/>
      <c r="C72" s="110"/>
      <c r="D72" s="111"/>
      <c r="E72" s="112"/>
      <c r="F72" s="116"/>
    </row>
    <row r="73" spans="1:6" s="27" customFormat="1" ht="12">
      <c r="A73" s="117"/>
      <c r="B73" s="165"/>
      <c r="C73" s="110"/>
      <c r="D73" s="111"/>
      <c r="E73" s="112"/>
      <c r="F73" s="113"/>
    </row>
    <row r="74" spans="1:6" s="27" customFormat="1" ht="12">
      <c r="A74" s="117"/>
      <c r="B74" s="165"/>
      <c r="C74" s="110"/>
      <c r="D74" s="111"/>
      <c r="E74" s="112"/>
      <c r="F74" s="116"/>
    </row>
    <row r="75" spans="1:6" s="27" customFormat="1" ht="12">
      <c r="A75" s="117"/>
      <c r="B75" s="165"/>
      <c r="C75" s="110"/>
      <c r="D75" s="111"/>
      <c r="E75" s="112"/>
      <c r="F75" s="116"/>
    </row>
    <row r="76" spans="1:6" s="27" customFormat="1" ht="12">
      <c r="A76" s="117"/>
      <c r="B76" s="165"/>
      <c r="C76" s="110"/>
      <c r="D76" s="111"/>
      <c r="E76" s="112"/>
      <c r="F76" s="116"/>
    </row>
    <row r="77" spans="1:6" s="27" customFormat="1" ht="12">
      <c r="A77" s="117"/>
      <c r="B77" s="118"/>
      <c r="C77" s="119"/>
      <c r="D77" s="120"/>
      <c r="E77" s="121"/>
      <c r="F77" s="122"/>
    </row>
    <row r="78" spans="1:6" s="27" customFormat="1" ht="12">
      <c r="A78" s="117"/>
      <c r="B78" s="165"/>
      <c r="C78" s="110"/>
      <c r="D78" s="111"/>
      <c r="E78" s="112"/>
      <c r="F78" s="116"/>
    </row>
    <row r="79" spans="1:6">
      <c r="A79" s="117"/>
      <c r="B79" s="165"/>
      <c r="C79" s="110"/>
      <c r="D79" s="111"/>
      <c r="E79" s="112"/>
      <c r="F79" s="113"/>
    </row>
    <row r="80" spans="1:6">
      <c r="A80" s="117"/>
      <c r="B80" s="165"/>
      <c r="C80" s="110"/>
      <c r="D80" s="111"/>
      <c r="E80" s="112"/>
      <c r="F80" s="116"/>
    </row>
    <row r="81" spans="1:6">
      <c r="A81" s="117"/>
      <c r="B81" s="165"/>
      <c r="C81" s="110"/>
      <c r="D81" s="111"/>
      <c r="E81" s="112"/>
      <c r="F81" s="116"/>
    </row>
    <row r="82" spans="1:6">
      <c r="A82" s="117"/>
      <c r="B82" s="165"/>
      <c r="C82" s="110"/>
      <c r="D82" s="111"/>
      <c r="E82" s="112"/>
      <c r="F82" s="116"/>
    </row>
    <row r="83" spans="1:6">
      <c r="A83" s="117"/>
      <c r="B83" s="165"/>
      <c r="C83" s="110"/>
      <c r="D83" s="111"/>
      <c r="E83" s="112"/>
      <c r="F83" s="116"/>
    </row>
    <row r="84" spans="1:6">
      <c r="A84" s="117"/>
      <c r="B84" s="118"/>
      <c r="C84" s="119"/>
      <c r="D84" s="120"/>
      <c r="E84" s="121"/>
      <c r="F84" s="122"/>
    </row>
    <row r="85" spans="1:6">
      <c r="A85" s="52"/>
      <c r="B85" s="167"/>
      <c r="C85" s="130"/>
      <c r="D85" s="25"/>
      <c r="E85" s="26"/>
      <c r="F85" s="53"/>
    </row>
    <row r="86" spans="1:6" s="12" customFormat="1">
      <c r="A86" s="11"/>
      <c r="B86" s="166"/>
      <c r="C86" s="130"/>
      <c r="D86" s="13"/>
      <c r="E86" s="26"/>
      <c r="F86" s="53"/>
    </row>
    <row r="87" spans="1:6" s="12" customFormat="1">
      <c r="A87" s="11"/>
      <c r="B87" s="14"/>
      <c r="C87" s="130"/>
      <c r="D87" s="13"/>
      <c r="E87" s="26"/>
      <c r="F87" s="53"/>
    </row>
    <row r="88" spans="1:6" s="27" customFormat="1" ht="12">
      <c r="A88" s="117"/>
      <c r="B88" s="118"/>
      <c r="C88" s="119"/>
      <c r="D88" s="120"/>
      <c r="E88" s="121"/>
      <c r="F88" s="122"/>
    </row>
    <row r="89" spans="1:6" s="27" customFormat="1" ht="12">
      <c r="A89" s="117"/>
      <c r="B89" s="165"/>
      <c r="C89" s="110"/>
      <c r="D89" s="111"/>
      <c r="E89" s="112"/>
      <c r="F89" s="116"/>
    </row>
    <row r="90" spans="1:6">
      <c r="A90" s="117"/>
      <c r="B90" s="165"/>
      <c r="C90" s="110"/>
      <c r="D90" s="111"/>
      <c r="E90" s="112"/>
      <c r="F90" s="113"/>
    </row>
    <row r="91" spans="1:6">
      <c r="A91" s="117"/>
      <c r="B91" s="165"/>
      <c r="C91" s="110"/>
      <c r="D91" s="111"/>
      <c r="E91" s="112"/>
      <c r="F91" s="113"/>
    </row>
    <row r="92" spans="1:6">
      <c r="A92" s="117"/>
      <c r="B92" s="165"/>
      <c r="C92" s="110"/>
      <c r="D92" s="111"/>
      <c r="E92" s="112"/>
      <c r="F92" s="116"/>
    </row>
    <row r="93" spans="1:6">
      <c r="A93" s="117"/>
      <c r="B93" s="165"/>
      <c r="C93" s="110"/>
      <c r="D93" s="111"/>
      <c r="E93" s="112"/>
      <c r="F93" s="116"/>
    </row>
    <row r="94" spans="1:6" s="91" customFormat="1" ht="12">
      <c r="A94" s="98"/>
      <c r="B94" s="99"/>
      <c r="C94" s="71"/>
      <c r="D94" s="71"/>
      <c r="E94" s="100"/>
      <c r="F94" s="101"/>
    </row>
    <row r="95" spans="1:6" s="91" customFormat="1" ht="12">
      <c r="A95" s="98"/>
      <c r="B95" s="67"/>
      <c r="C95" s="71"/>
      <c r="D95" s="71"/>
      <c r="E95" s="100"/>
      <c r="F95" s="101" t="s">
        <v>10</v>
      </c>
    </row>
    <row r="96" spans="1:6" s="91" customFormat="1" ht="12">
      <c r="A96" s="98"/>
      <c r="B96" s="67"/>
      <c r="C96" s="71"/>
      <c r="D96" s="71"/>
      <c r="E96" s="100"/>
      <c r="F96" s="101"/>
    </row>
    <row r="97" spans="1:6" s="91" customFormat="1" ht="12">
      <c r="A97" s="98"/>
      <c r="B97" s="67"/>
      <c r="C97" s="71"/>
      <c r="D97" s="71"/>
      <c r="E97" s="100"/>
      <c r="F97" s="101"/>
    </row>
    <row r="98" spans="1:6" s="91" customFormat="1" ht="12">
      <c r="A98" s="98"/>
      <c r="B98" s="67"/>
      <c r="C98" s="71"/>
      <c r="D98" s="71"/>
      <c r="E98" s="100"/>
      <c r="F98" s="101"/>
    </row>
    <row r="99" spans="1:6" s="91" customFormat="1" ht="12">
      <c r="A99" s="98"/>
      <c r="B99" s="99"/>
      <c r="C99" s="71"/>
      <c r="D99" s="71"/>
      <c r="E99" s="100"/>
      <c r="F99" s="101"/>
    </row>
    <row r="100" spans="1:6" s="91" customFormat="1" ht="12">
      <c r="A100" s="98"/>
      <c r="B100" s="99"/>
      <c r="C100" s="71"/>
      <c r="D100" s="71"/>
      <c r="E100" s="100"/>
      <c r="F100" s="101"/>
    </row>
    <row r="101" spans="1:6" s="91" customFormat="1" ht="12">
      <c r="A101" s="98"/>
      <c r="B101" s="99"/>
      <c r="C101" s="71"/>
      <c r="D101" s="71"/>
      <c r="E101" s="100"/>
      <c r="F101" s="101"/>
    </row>
    <row r="102" spans="1:6" s="91" customFormat="1" ht="12">
      <c r="A102" s="98"/>
      <c r="B102" s="99"/>
      <c r="C102" s="102"/>
      <c r="D102" s="102"/>
      <c r="E102" s="103"/>
      <c r="F102" s="101"/>
    </row>
    <row r="103" spans="1:6" s="83" customFormat="1">
      <c r="A103" s="82"/>
      <c r="B103" s="97"/>
      <c r="E103" s="75"/>
      <c r="F103" s="75"/>
    </row>
    <row r="104" spans="1:6" s="91" customFormat="1" ht="12">
      <c r="A104" s="98"/>
      <c r="B104" s="99"/>
      <c r="C104" s="71"/>
      <c r="D104" s="71"/>
      <c r="E104" s="100"/>
      <c r="F104" s="101"/>
    </row>
    <row r="105" spans="1:6" s="91" customFormat="1" ht="12">
      <c r="A105" s="98"/>
      <c r="B105" s="67"/>
      <c r="C105" s="71"/>
      <c r="D105" s="71"/>
      <c r="E105" s="100"/>
      <c r="F105" s="101"/>
    </row>
    <row r="106" spans="1:6" s="91" customFormat="1" ht="12">
      <c r="A106" s="98"/>
      <c r="B106" s="67"/>
      <c r="C106" s="71"/>
      <c r="D106" s="71"/>
      <c r="E106" s="100"/>
      <c r="F106" s="101"/>
    </row>
    <row r="107" spans="1:6" s="91" customFormat="1" ht="12">
      <c r="A107" s="98"/>
      <c r="B107" s="99"/>
      <c r="C107" s="71"/>
      <c r="D107" s="71"/>
      <c r="E107" s="100"/>
      <c r="F107" s="101"/>
    </row>
    <row r="108" spans="1:6" s="91" customFormat="1" ht="12">
      <c r="A108" s="98"/>
      <c r="B108" s="73"/>
      <c r="C108" s="71"/>
      <c r="D108" s="71"/>
      <c r="E108" s="100"/>
      <c r="F108" s="101"/>
    </row>
    <row r="109" spans="1:6" s="91" customFormat="1" ht="12">
      <c r="A109" s="98"/>
      <c r="B109" s="73"/>
      <c r="C109" s="71"/>
      <c r="D109" s="71"/>
      <c r="E109" s="100"/>
      <c r="F109" s="101"/>
    </row>
    <row r="110" spans="1:6" s="137" customFormat="1" ht="12">
      <c r="A110" s="131"/>
      <c r="B110" s="132"/>
      <c r="C110" s="133"/>
      <c r="D110" s="134"/>
      <c r="E110" s="135"/>
      <c r="F110" s="136"/>
    </row>
    <row r="111" spans="1:6" s="91" customFormat="1" ht="12">
      <c r="A111" s="98"/>
      <c r="B111" s="67"/>
      <c r="C111" s="71"/>
      <c r="D111" s="102"/>
      <c r="E111" s="100"/>
      <c r="F111" s="101"/>
    </row>
    <row r="112" spans="1:6" s="83" customFormat="1">
      <c r="A112" s="82"/>
      <c r="B112" s="105"/>
      <c r="E112" s="75"/>
      <c r="F112" s="96"/>
    </row>
    <row r="113" spans="1:6" s="91" customFormat="1" ht="12">
      <c r="A113" s="84"/>
      <c r="B113" s="99"/>
      <c r="C113" s="106"/>
      <c r="D113" s="71"/>
      <c r="E113" s="100"/>
      <c r="F113" s="101"/>
    </row>
    <row r="114" spans="1:6" s="83" customFormat="1">
      <c r="A114" s="82"/>
      <c r="B114" s="88"/>
      <c r="C114" s="91"/>
      <c r="D114" s="104"/>
      <c r="E114" s="75"/>
      <c r="F114" s="107"/>
    </row>
    <row r="115" spans="1:6" s="91" customFormat="1" ht="12">
      <c r="A115" s="84"/>
      <c r="B115" s="73"/>
      <c r="C115" s="67"/>
      <c r="D115" s="71"/>
      <c r="E115" s="100"/>
      <c r="F115" s="101"/>
    </row>
    <row r="116" spans="1:6" s="91" customFormat="1" ht="12">
      <c r="A116" s="84"/>
      <c r="B116" s="73"/>
      <c r="C116" s="67"/>
      <c r="D116" s="71"/>
      <c r="E116" s="100"/>
      <c r="F116" s="101"/>
    </row>
    <row r="117" spans="1:6" s="91" customFormat="1" ht="12">
      <c r="A117" s="84"/>
      <c r="B117" s="73"/>
      <c r="C117" s="67"/>
      <c r="D117" s="71"/>
      <c r="E117" s="100"/>
      <c r="F117" s="101"/>
    </row>
    <row r="118" spans="1:6" s="91" customFormat="1" ht="12">
      <c r="A118" s="84"/>
      <c r="B118" s="73"/>
      <c r="C118" s="67"/>
      <c r="D118" s="71"/>
      <c r="E118" s="100"/>
      <c r="F118" s="101"/>
    </row>
    <row r="119" spans="1:6" s="91" customFormat="1" ht="12">
      <c r="A119" s="84"/>
      <c r="B119" s="88"/>
      <c r="C119" s="67"/>
      <c r="D119" s="71"/>
      <c r="E119" s="100"/>
      <c r="F119" s="108"/>
    </row>
    <row r="120" spans="1:6" s="91" customFormat="1" ht="12">
      <c r="A120" s="84"/>
      <c r="B120" s="73"/>
      <c r="C120" s="67"/>
      <c r="D120" s="71"/>
      <c r="E120" s="100"/>
      <c r="F120" s="109"/>
    </row>
    <row r="121" spans="1:6" s="91" customFormat="1" ht="12">
      <c r="A121" s="84"/>
      <c r="B121" s="73"/>
      <c r="C121" s="67"/>
      <c r="D121" s="71"/>
      <c r="E121" s="100"/>
      <c r="F121" s="109"/>
    </row>
    <row r="122" spans="1:6" s="67" customFormat="1">
      <c r="A122" s="61"/>
      <c r="B122" s="62"/>
      <c r="C122" s="63"/>
      <c r="D122" s="64"/>
      <c r="E122" s="69"/>
      <c r="F122" s="94"/>
    </row>
    <row r="123" spans="1:6" s="67" customFormat="1" ht="12">
      <c r="A123" s="61"/>
      <c r="B123" s="89"/>
      <c r="C123" s="89"/>
      <c r="D123" s="78"/>
      <c r="E123" s="65"/>
      <c r="F123" s="65"/>
    </row>
    <row r="124" spans="1:6" s="67" customFormat="1" ht="12">
      <c r="A124" s="61"/>
      <c r="B124" s="74"/>
      <c r="C124" s="74"/>
      <c r="D124" s="90"/>
      <c r="E124" s="65"/>
      <c r="F124" s="65"/>
    </row>
    <row r="125" spans="1:6" s="67" customFormat="1" ht="12">
      <c r="A125" s="61"/>
      <c r="B125" s="74"/>
      <c r="C125" s="74"/>
      <c r="D125" s="90"/>
      <c r="E125" s="65"/>
      <c r="F125" s="65"/>
    </row>
    <row r="126" spans="1:6" s="67" customFormat="1" ht="12">
      <c r="A126" s="61"/>
      <c r="B126" s="74"/>
      <c r="C126" s="74"/>
      <c r="D126" s="90"/>
      <c r="E126" s="65"/>
      <c r="F126" s="65"/>
    </row>
    <row r="127" spans="1:6" s="67" customFormat="1" ht="12">
      <c r="A127" s="61"/>
      <c r="B127" s="74"/>
      <c r="C127" s="74"/>
      <c r="D127" s="90"/>
      <c r="E127" s="65"/>
      <c r="F127" s="65"/>
    </row>
    <row r="128" spans="1:6" s="67" customFormat="1" ht="12">
      <c r="A128" s="61"/>
      <c r="B128" s="74"/>
      <c r="C128" s="74"/>
      <c r="D128" s="90"/>
      <c r="E128" s="65"/>
      <c r="F128" s="65"/>
    </row>
    <row r="129" spans="1:6" s="67" customFormat="1" ht="12">
      <c r="A129" s="61"/>
      <c r="B129" s="74"/>
      <c r="C129" s="74"/>
      <c r="D129" s="90"/>
      <c r="E129" s="65"/>
      <c r="F129" s="65"/>
    </row>
    <row r="130" spans="1:6" s="67" customFormat="1" ht="12">
      <c r="A130" s="61"/>
      <c r="B130" s="74"/>
      <c r="C130" s="74"/>
      <c r="D130" s="90"/>
      <c r="E130" s="65"/>
      <c r="F130" s="65"/>
    </row>
    <row r="131" spans="1:6" s="67" customFormat="1" ht="12">
      <c r="A131" s="61"/>
      <c r="C131" s="74"/>
      <c r="D131" s="90"/>
      <c r="E131" s="65"/>
      <c r="F131" s="65"/>
    </row>
    <row r="132" spans="1:6" s="67" customFormat="1" ht="12">
      <c r="A132" s="61"/>
      <c r="B132" s="89"/>
      <c r="C132" s="89"/>
      <c r="D132" s="90"/>
      <c r="E132" s="65"/>
      <c r="F132" s="65"/>
    </row>
    <row r="133" spans="1:6" s="67" customFormat="1" ht="12">
      <c r="A133" s="61"/>
      <c r="B133" s="74"/>
      <c r="C133" s="74"/>
      <c r="D133" s="90"/>
      <c r="E133" s="65"/>
      <c r="F133" s="65"/>
    </row>
    <row r="134" spans="1:6" s="67" customFormat="1" ht="12">
      <c r="A134" s="61"/>
      <c r="B134" s="74"/>
      <c r="C134" s="74"/>
      <c r="D134" s="90"/>
      <c r="E134" s="65"/>
      <c r="F134" s="65"/>
    </row>
    <row r="135" spans="1:6" s="67" customFormat="1" ht="12">
      <c r="A135" s="61"/>
      <c r="B135" s="74"/>
      <c r="C135" s="74"/>
      <c r="D135" s="90"/>
      <c r="E135" s="65"/>
      <c r="F135" s="65"/>
    </row>
    <row r="136" spans="1:6" s="67" customFormat="1" ht="12">
      <c r="A136" s="61"/>
      <c r="B136" s="74"/>
      <c r="C136" s="74"/>
      <c r="D136" s="90"/>
      <c r="E136" s="65"/>
      <c r="F136" s="65"/>
    </row>
    <row r="137" spans="1:6" s="67" customFormat="1" ht="12">
      <c r="A137" s="61"/>
      <c r="B137" s="74"/>
      <c r="C137" s="74"/>
      <c r="D137" s="90"/>
      <c r="E137" s="65"/>
      <c r="F137" s="65"/>
    </row>
    <row r="138" spans="1:6" s="67" customFormat="1" ht="12">
      <c r="A138" s="61"/>
      <c r="B138" s="74"/>
      <c r="C138" s="74"/>
      <c r="D138" s="90"/>
      <c r="E138" s="65"/>
      <c r="F138" s="65"/>
    </row>
    <row r="139" spans="1:6" s="67" customFormat="1" ht="12">
      <c r="A139" s="61"/>
      <c r="B139" s="74"/>
      <c r="C139" s="74"/>
      <c r="D139" s="90"/>
      <c r="E139" s="65"/>
      <c r="F139" s="65"/>
    </row>
    <row r="140" spans="1:6" s="67" customFormat="1" ht="12">
      <c r="A140" s="61"/>
      <c r="B140" s="74"/>
      <c r="C140" s="74"/>
      <c r="D140" s="90"/>
      <c r="E140" s="65"/>
      <c r="F140" s="65"/>
    </row>
    <row r="141" spans="1:6" s="67" customFormat="1" ht="12">
      <c r="A141" s="61"/>
      <c r="B141" s="74"/>
      <c r="C141" s="74"/>
      <c r="D141" s="90"/>
      <c r="E141" s="65"/>
      <c r="F141" s="65"/>
    </row>
    <row r="142" spans="1:6" s="67" customFormat="1" ht="12">
      <c r="A142" s="61"/>
      <c r="B142" s="74"/>
      <c r="C142" s="74"/>
      <c r="D142" s="90"/>
      <c r="E142" s="65"/>
      <c r="F142" s="65"/>
    </row>
    <row r="143" spans="1:6" s="67" customFormat="1" ht="12">
      <c r="A143" s="61"/>
      <c r="B143" s="74"/>
      <c r="C143" s="74"/>
      <c r="D143" s="90"/>
      <c r="E143" s="65"/>
      <c r="F143" s="65"/>
    </row>
    <row r="144" spans="1:6" s="67" customFormat="1" ht="12">
      <c r="A144" s="61"/>
      <c r="B144" s="74"/>
      <c r="C144" s="74"/>
      <c r="D144" s="90"/>
      <c r="E144" s="65"/>
      <c r="F144" s="65"/>
    </row>
    <row r="145" spans="1:6" s="67" customFormat="1" ht="12">
      <c r="A145" s="61"/>
      <c r="B145" s="89"/>
      <c r="C145" s="89"/>
      <c r="D145" s="90"/>
      <c r="E145" s="65"/>
      <c r="F145" s="65"/>
    </row>
    <row r="146" spans="1:6" s="67" customFormat="1" ht="12">
      <c r="A146" s="61"/>
      <c r="B146" s="74"/>
      <c r="C146" s="74"/>
      <c r="D146" s="90"/>
      <c r="E146" s="65"/>
      <c r="F146" s="65"/>
    </row>
    <row r="147" spans="1:6" s="67" customFormat="1" ht="12">
      <c r="A147" s="61"/>
      <c r="B147" s="74"/>
      <c r="C147" s="74"/>
      <c r="D147" s="90"/>
      <c r="E147" s="65"/>
      <c r="F147" s="65"/>
    </row>
    <row r="148" spans="1:6" s="67" customFormat="1" ht="12">
      <c r="A148" s="61"/>
      <c r="B148" s="73"/>
      <c r="C148" s="74"/>
      <c r="D148" s="90"/>
      <c r="E148" s="65"/>
      <c r="F148" s="65"/>
    </row>
    <row r="149" spans="1:6" s="67" customFormat="1" ht="12">
      <c r="A149" s="61"/>
      <c r="B149" s="74"/>
      <c r="C149" s="74"/>
      <c r="D149" s="90"/>
      <c r="E149" s="65"/>
      <c r="F149" s="65"/>
    </row>
    <row r="150" spans="1:6" s="67" customFormat="1" ht="15">
      <c r="A150" s="61"/>
      <c r="B150" s="95"/>
      <c r="C150" s="74"/>
      <c r="D150" s="90"/>
      <c r="E150" s="65"/>
      <c r="F150" s="65"/>
    </row>
    <row r="151" spans="1:6" s="67" customFormat="1" ht="12">
      <c r="A151" s="61"/>
      <c r="B151" s="74"/>
      <c r="C151" s="74"/>
      <c r="D151" s="90"/>
      <c r="E151" s="65"/>
      <c r="F151" s="65"/>
    </row>
    <row r="152" spans="1:6" s="67" customFormat="1" ht="15">
      <c r="A152" s="61"/>
      <c r="B152" s="95"/>
      <c r="C152" s="74"/>
      <c r="D152" s="90"/>
      <c r="E152" s="65"/>
      <c r="F152" s="65"/>
    </row>
    <row r="153" spans="1:6" s="67" customFormat="1" ht="15">
      <c r="A153" s="61"/>
      <c r="B153" s="95"/>
      <c r="C153" s="74"/>
      <c r="D153" s="90"/>
      <c r="E153" s="65"/>
      <c r="F153" s="65"/>
    </row>
    <row r="154" spans="1:6" s="67" customFormat="1" ht="15">
      <c r="A154" s="61"/>
      <c r="B154" s="95"/>
      <c r="C154" s="74"/>
      <c r="D154" s="90"/>
      <c r="E154" s="65"/>
      <c r="F154" s="65"/>
    </row>
    <row r="155" spans="1:6" s="67" customFormat="1" ht="15">
      <c r="A155" s="61"/>
      <c r="B155" s="95"/>
      <c r="C155" s="74"/>
      <c r="D155" s="90"/>
      <c r="E155" s="65"/>
      <c r="F155" s="65"/>
    </row>
    <row r="156" spans="1:6" s="67" customFormat="1" ht="15">
      <c r="A156" s="61"/>
      <c r="B156" s="95"/>
      <c r="C156" s="74"/>
      <c r="D156" s="90"/>
      <c r="E156" s="65"/>
      <c r="F156" s="65"/>
    </row>
    <row r="157" spans="1:6" s="67" customFormat="1" ht="12">
      <c r="A157" s="61"/>
      <c r="B157" s="89"/>
      <c r="C157" s="74"/>
      <c r="D157" s="90"/>
      <c r="E157" s="65"/>
      <c r="F157" s="65"/>
    </row>
    <row r="158" spans="1:6" s="67" customFormat="1" ht="12">
      <c r="A158" s="61"/>
      <c r="B158" s="74"/>
      <c r="C158" s="74"/>
      <c r="D158" s="90"/>
      <c r="E158" s="65"/>
      <c r="F158" s="65"/>
    </row>
    <row r="159" spans="1:6" s="67" customFormat="1" ht="12">
      <c r="A159" s="61"/>
      <c r="B159" s="74"/>
      <c r="C159" s="74"/>
      <c r="D159" s="90"/>
      <c r="E159" s="65"/>
      <c r="F159" s="65"/>
    </row>
    <row r="160" spans="1:6" s="67" customFormat="1" ht="12">
      <c r="A160" s="61"/>
      <c r="B160" s="74"/>
      <c r="C160" s="74"/>
      <c r="D160" s="90"/>
      <c r="E160" s="65"/>
      <c r="F160" s="65"/>
    </row>
    <row r="161" spans="1:6" s="67" customFormat="1" ht="12">
      <c r="A161" s="61"/>
      <c r="B161" s="74"/>
      <c r="C161" s="74"/>
      <c r="D161" s="90"/>
      <c r="E161" s="65"/>
      <c r="F161" s="65"/>
    </row>
    <row r="162" spans="1:6" s="67" customFormat="1" ht="12">
      <c r="A162" s="61"/>
      <c r="B162" s="74"/>
      <c r="C162" s="74"/>
      <c r="D162" s="90"/>
      <c r="E162" s="65"/>
      <c r="F162" s="65"/>
    </row>
    <row r="163" spans="1:6" s="67" customFormat="1" ht="12">
      <c r="A163" s="61"/>
      <c r="B163" s="74"/>
      <c r="C163" s="74"/>
      <c r="D163" s="90"/>
      <c r="E163" s="65"/>
      <c r="F163" s="65"/>
    </row>
    <row r="164" spans="1:6" s="67" customFormat="1" ht="12">
      <c r="A164" s="61"/>
      <c r="B164" s="74"/>
      <c r="C164" s="74"/>
      <c r="D164" s="90"/>
      <c r="E164" s="65"/>
      <c r="F164" s="65"/>
    </row>
    <row r="165" spans="1:6" s="67" customFormat="1" ht="12">
      <c r="A165" s="61"/>
      <c r="B165" s="74"/>
      <c r="C165" s="74"/>
      <c r="D165" s="90"/>
      <c r="E165" s="65"/>
      <c r="F165" s="65"/>
    </row>
    <row r="166" spans="1:6" s="67" customFormat="1">
      <c r="A166" s="61"/>
      <c r="B166" s="62"/>
      <c r="C166" s="63"/>
      <c r="D166" s="64"/>
      <c r="E166" s="65"/>
      <c r="F166" s="66"/>
    </row>
    <row r="167" spans="1:6" s="67" customFormat="1" ht="12">
      <c r="A167" s="61"/>
      <c r="B167" s="68"/>
      <c r="C167" s="63"/>
      <c r="D167" s="64"/>
      <c r="E167" s="65"/>
      <c r="F167" s="69"/>
    </row>
    <row r="168" spans="1:6" s="67" customFormat="1" ht="12">
      <c r="A168" s="61"/>
      <c r="B168" s="70"/>
      <c r="C168" s="71"/>
      <c r="D168" s="64"/>
      <c r="E168" s="65"/>
      <c r="F168" s="65"/>
    </row>
    <row r="169" spans="1:6" s="67" customFormat="1" ht="12">
      <c r="A169" s="61"/>
      <c r="B169" s="72"/>
      <c r="C169" s="71"/>
      <c r="D169" s="64"/>
      <c r="E169" s="65"/>
      <c r="F169" s="65"/>
    </row>
    <row r="170" spans="1:6" s="67" customFormat="1" ht="12">
      <c r="A170" s="61"/>
      <c r="B170" s="72"/>
      <c r="C170" s="71"/>
      <c r="D170" s="64"/>
      <c r="E170" s="65"/>
      <c r="F170" s="65"/>
    </row>
    <row r="171" spans="1:6" s="67" customFormat="1" ht="12">
      <c r="A171" s="61"/>
      <c r="B171" s="73"/>
      <c r="C171" s="71"/>
      <c r="D171" s="64"/>
      <c r="E171" s="65"/>
      <c r="F171" s="65"/>
    </row>
    <row r="172" spans="1:6" s="67" customFormat="1" ht="12">
      <c r="A172" s="61"/>
      <c r="B172" s="74"/>
      <c r="C172" s="71"/>
      <c r="D172" s="64"/>
      <c r="E172" s="65"/>
      <c r="F172" s="65"/>
    </row>
    <row r="173" spans="1:6" s="67" customFormat="1">
      <c r="A173" s="61"/>
      <c r="B173" s="68"/>
      <c r="C173" s="63"/>
      <c r="D173" s="64"/>
      <c r="E173" s="75"/>
      <c r="F173" s="76"/>
    </row>
    <row r="174" spans="1:6" s="67" customFormat="1" ht="12">
      <c r="A174" s="61"/>
      <c r="B174" s="77"/>
      <c r="C174" s="74"/>
      <c r="D174" s="78"/>
      <c r="E174" s="65"/>
      <c r="F174" s="79"/>
    </row>
    <row r="175" spans="1:6" s="67" customFormat="1" ht="12">
      <c r="A175" s="61"/>
      <c r="B175" s="77"/>
      <c r="C175" s="74"/>
      <c r="D175" s="78"/>
      <c r="E175" s="65"/>
      <c r="F175" s="79"/>
    </row>
    <row r="176" spans="1:6" s="67" customFormat="1" ht="12">
      <c r="A176" s="61"/>
      <c r="B176" s="74"/>
      <c r="C176" s="74"/>
      <c r="D176" s="80"/>
      <c r="E176" s="81"/>
      <c r="F176" s="79"/>
    </row>
    <row r="177" spans="1:6" s="67" customFormat="1" ht="12">
      <c r="A177" s="61"/>
      <c r="B177" s="73"/>
      <c r="C177" s="74"/>
      <c r="D177" s="78"/>
      <c r="E177" s="65"/>
      <c r="F177" s="79"/>
    </row>
    <row r="178" spans="1:6" s="67" customFormat="1" ht="12">
      <c r="A178" s="61"/>
      <c r="B178" s="74"/>
      <c r="C178" s="74"/>
      <c r="D178" s="78"/>
      <c r="E178" s="65"/>
      <c r="F178" s="79"/>
    </row>
    <row r="179" spans="1:6" s="83" customFormat="1">
      <c r="A179" s="82"/>
      <c r="B179" s="85"/>
      <c r="D179" s="86"/>
      <c r="E179" s="75"/>
      <c r="F179" s="75"/>
    </row>
    <row r="180" spans="1:6" s="83" customFormat="1">
      <c r="A180" s="82"/>
      <c r="B180" s="72"/>
      <c r="C180" s="63"/>
      <c r="D180" s="64"/>
      <c r="E180" s="75"/>
      <c r="F180" s="76"/>
    </row>
    <row r="181" spans="1:6" s="83" customFormat="1">
      <c r="A181" s="82"/>
      <c r="B181" s="74"/>
      <c r="D181" s="78"/>
      <c r="E181" s="81"/>
      <c r="F181" s="79"/>
    </row>
    <row r="182" spans="1:6" s="83" customFormat="1">
      <c r="A182" s="82"/>
      <c r="B182" s="67"/>
      <c r="D182" s="78"/>
      <c r="E182" s="81"/>
      <c r="F182" s="79"/>
    </row>
    <row r="183" spans="1:6" s="83" customFormat="1">
      <c r="A183" s="82"/>
      <c r="B183" s="74"/>
      <c r="D183" s="74"/>
      <c r="E183" s="81"/>
      <c r="F183" s="79"/>
    </row>
    <row r="184" spans="1:6" s="83" customFormat="1">
      <c r="A184" s="82"/>
      <c r="B184" s="74"/>
      <c r="D184" s="74"/>
      <c r="E184" s="81"/>
      <c r="F184" s="79"/>
    </row>
    <row r="185" spans="1:6" s="83" customFormat="1">
      <c r="A185" s="82"/>
      <c r="B185" s="74"/>
      <c r="D185" s="74"/>
      <c r="E185" s="81"/>
      <c r="F185" s="79"/>
    </row>
    <row r="186" spans="1:6" s="83" customFormat="1">
      <c r="A186" s="82"/>
      <c r="B186" s="74"/>
      <c r="D186" s="74"/>
      <c r="E186" s="81"/>
      <c r="F186" s="79"/>
    </row>
    <row r="187" spans="1:6" s="83" customFormat="1">
      <c r="A187" s="82"/>
      <c r="B187" s="74"/>
      <c r="D187" s="74"/>
      <c r="E187" s="81"/>
      <c r="F187" s="79"/>
    </row>
    <row r="188" spans="1:6" s="83" customFormat="1">
      <c r="A188" s="82"/>
      <c r="B188" s="74"/>
      <c r="D188" s="74"/>
      <c r="E188" s="81"/>
      <c r="F188" s="79"/>
    </row>
    <row r="189" spans="1:6" s="83" customFormat="1">
      <c r="A189" s="82"/>
      <c r="B189" s="74"/>
      <c r="D189" s="74"/>
      <c r="E189" s="87"/>
      <c r="F189" s="79"/>
    </row>
    <row r="190" spans="1:6" s="83" customFormat="1">
      <c r="A190" s="82"/>
      <c r="B190" s="74"/>
      <c r="D190" s="74"/>
      <c r="E190" s="87"/>
      <c r="F190" s="79"/>
    </row>
    <row r="191" spans="1:6" s="83" customFormat="1">
      <c r="A191" s="82"/>
      <c r="B191" s="74"/>
      <c r="D191" s="74"/>
      <c r="E191" s="87"/>
      <c r="F191" s="79"/>
    </row>
    <row r="192" spans="1:6" s="83" customFormat="1">
      <c r="A192" s="82"/>
      <c r="B192" s="74"/>
      <c r="D192" s="74"/>
      <c r="E192" s="87"/>
      <c r="F192" s="79"/>
    </row>
    <row r="193" spans="1:6" s="83" customFormat="1">
      <c r="A193" s="82"/>
      <c r="B193" s="74"/>
      <c r="D193" s="74"/>
      <c r="E193" s="87"/>
      <c r="F193" s="79"/>
    </row>
    <row r="194" spans="1:6" s="83" customFormat="1">
      <c r="A194" s="82"/>
      <c r="B194" s="74"/>
      <c r="D194" s="74"/>
      <c r="E194" s="87"/>
      <c r="F194" s="79"/>
    </row>
    <row r="195" spans="1:6" s="83" customFormat="1">
      <c r="A195" s="82"/>
      <c r="B195" s="74"/>
      <c r="D195" s="74"/>
      <c r="E195" s="87"/>
      <c r="F195" s="79"/>
    </row>
    <row r="196" spans="1:6" s="83" customFormat="1">
      <c r="A196" s="82"/>
      <c r="B196" s="74"/>
      <c r="D196" s="74"/>
      <c r="E196" s="87"/>
      <c r="F196" s="79"/>
    </row>
    <row r="197" spans="1:6" s="83" customFormat="1">
      <c r="A197" s="82"/>
      <c r="B197" s="85"/>
      <c r="C197" s="63"/>
      <c r="D197" s="64"/>
      <c r="E197" s="81"/>
      <c r="F197" s="76"/>
    </row>
    <row r="198" spans="1:6" s="83" customFormat="1">
      <c r="A198" s="82"/>
      <c r="B198" s="74"/>
      <c r="D198" s="74"/>
      <c r="E198" s="87"/>
      <c r="F198" s="79"/>
    </row>
    <row r="199" spans="1:6" s="83" customFormat="1">
      <c r="A199" s="82"/>
      <c r="B199" s="74"/>
      <c r="D199" s="74"/>
      <c r="E199" s="87"/>
      <c r="F199" s="79"/>
    </row>
    <row r="200" spans="1:6" s="83" customFormat="1">
      <c r="A200" s="82"/>
      <c r="B200" s="74"/>
      <c r="D200" s="74"/>
      <c r="E200" s="87"/>
      <c r="F200" s="79"/>
    </row>
    <row r="201" spans="1:6" s="83" customFormat="1">
      <c r="A201" s="82"/>
      <c r="B201" s="74"/>
      <c r="D201" s="74"/>
      <c r="E201" s="87"/>
      <c r="F201" s="79"/>
    </row>
    <row r="202" spans="1:6" s="83" customFormat="1">
      <c r="A202" s="82"/>
      <c r="B202" s="74"/>
      <c r="D202" s="74"/>
      <c r="E202" s="87"/>
      <c r="F202" s="79"/>
    </row>
    <row r="203" spans="1:6" s="83" customFormat="1">
      <c r="A203" s="82"/>
      <c r="B203" s="74"/>
      <c r="D203" s="74"/>
      <c r="E203" s="87"/>
      <c r="F203" s="79"/>
    </row>
    <row r="204" spans="1:6" s="83" customFormat="1">
      <c r="A204" s="82"/>
      <c r="B204" s="74"/>
      <c r="D204" s="74"/>
      <c r="E204" s="87"/>
      <c r="F204" s="79"/>
    </row>
    <row r="205" spans="1:6" s="83" customFormat="1">
      <c r="A205" s="82"/>
      <c r="B205" s="74"/>
      <c r="D205" s="74"/>
      <c r="E205" s="87"/>
      <c r="F205" s="79"/>
    </row>
    <row r="206" spans="1:6" s="83" customFormat="1">
      <c r="A206" s="82"/>
      <c r="B206" s="74"/>
      <c r="D206" s="74"/>
      <c r="E206" s="87"/>
      <c r="F206" s="79"/>
    </row>
    <row r="207" spans="1:6" s="83" customFormat="1">
      <c r="A207" s="82"/>
      <c r="B207" s="74"/>
      <c r="D207" s="74"/>
      <c r="E207" s="87"/>
      <c r="F207" s="79"/>
    </row>
    <row r="208" spans="1:6" s="83" customFormat="1">
      <c r="A208" s="82"/>
      <c r="B208" s="74"/>
      <c r="D208" s="74"/>
      <c r="E208" s="87"/>
      <c r="F208" s="79"/>
    </row>
    <row r="209" spans="1:6" s="83" customFormat="1">
      <c r="A209" s="82"/>
      <c r="B209" s="74"/>
      <c r="D209" s="74"/>
      <c r="E209" s="87"/>
      <c r="F209" s="79"/>
    </row>
    <row r="210" spans="1:6" s="83" customFormat="1">
      <c r="A210" s="82"/>
      <c r="B210" s="74"/>
      <c r="D210" s="74"/>
      <c r="E210" s="87"/>
      <c r="F210" s="79"/>
    </row>
    <row r="211" spans="1:6" s="83" customFormat="1">
      <c r="A211" s="82"/>
      <c r="B211" s="74"/>
      <c r="D211" s="74"/>
      <c r="E211" s="87"/>
      <c r="F211" s="79"/>
    </row>
    <row r="212" spans="1:6" s="83" customFormat="1">
      <c r="A212" s="82"/>
      <c r="B212" s="74"/>
      <c r="D212" s="74"/>
      <c r="E212" s="87"/>
      <c r="F212" s="79"/>
    </row>
    <row r="213" spans="1:6" s="83" customFormat="1">
      <c r="A213" s="82"/>
      <c r="B213" s="74"/>
      <c r="D213" s="74"/>
      <c r="E213" s="87"/>
      <c r="F213" s="79"/>
    </row>
    <row r="214" spans="1:6" s="83" customFormat="1">
      <c r="A214" s="82"/>
      <c r="B214" s="74"/>
      <c r="D214" s="74"/>
      <c r="E214" s="87"/>
      <c r="F214" s="79"/>
    </row>
    <row r="215" spans="1:6" s="83" customFormat="1">
      <c r="A215" s="82"/>
      <c r="B215" s="88"/>
      <c r="C215" s="63"/>
      <c r="D215" s="64"/>
      <c r="E215" s="75"/>
      <c r="F215" s="107"/>
    </row>
    <row r="216" spans="1:6" s="83" customFormat="1">
      <c r="A216" s="82"/>
      <c r="B216" s="140"/>
      <c r="C216" s="142"/>
      <c r="D216" s="140"/>
      <c r="E216" s="143"/>
      <c r="F216" s="141"/>
    </row>
    <row r="217" spans="1:6" s="139" customFormat="1">
      <c r="A217" s="138"/>
      <c r="B217" s="144"/>
      <c r="C217" s="146"/>
      <c r="D217" s="144"/>
      <c r="E217" s="147"/>
      <c r="F217" s="145"/>
    </row>
    <row r="218" spans="1:6" s="139" customFormat="1">
      <c r="A218" s="138"/>
      <c r="B218" s="148"/>
      <c r="C218" s="150"/>
      <c r="D218" s="148"/>
      <c r="E218" s="151"/>
      <c r="F218" s="149"/>
    </row>
    <row r="219" spans="1:6" s="139" customFormat="1">
      <c r="A219" s="138"/>
      <c r="B219" s="152"/>
      <c r="C219" s="154"/>
      <c r="D219" s="152"/>
      <c r="E219" s="155"/>
      <c r="F219" s="153"/>
    </row>
    <row r="220" spans="1:6" s="139" customFormat="1">
      <c r="A220" s="138"/>
      <c r="B220" s="156"/>
      <c r="C220" s="158"/>
      <c r="D220" s="156"/>
      <c r="E220" s="159"/>
      <c r="F220" s="157"/>
    </row>
    <row r="221" spans="1:6" s="139" customFormat="1">
      <c r="A221" s="138"/>
      <c r="B221" s="160"/>
      <c r="C221" s="163"/>
      <c r="D221" s="160"/>
      <c r="E221" s="164"/>
      <c r="F221" s="161"/>
    </row>
    <row r="222" spans="1:6" s="163" customFormat="1">
      <c r="A222" s="162"/>
      <c r="B222" s="160"/>
      <c r="D222" s="160"/>
      <c r="E222" s="164"/>
      <c r="F222" s="161"/>
    </row>
    <row r="223" spans="1:6" s="163" customFormat="1">
      <c r="A223" s="162"/>
      <c r="B223" s="160"/>
      <c r="D223" s="160"/>
      <c r="E223" s="164"/>
      <c r="F223" s="161"/>
    </row>
    <row r="224" spans="1:6" s="83" customFormat="1">
      <c r="A224" s="82"/>
      <c r="B224" s="89"/>
      <c r="D224" s="90"/>
      <c r="E224" s="65"/>
      <c r="F224" s="76"/>
    </row>
    <row r="225" spans="1:6" s="83" customFormat="1">
      <c r="A225" s="82"/>
      <c r="B225" s="73"/>
      <c r="C225" s="91"/>
      <c r="D225" s="90"/>
      <c r="E225" s="65"/>
      <c r="F225" s="79"/>
    </row>
    <row r="226" spans="1:6" s="83" customFormat="1">
      <c r="A226" s="82"/>
      <c r="B226" s="92"/>
      <c r="C226" s="91"/>
      <c r="D226" s="79"/>
      <c r="E226" s="81"/>
      <c r="F226" s="79"/>
    </row>
    <row r="227" spans="1:6" s="83" customFormat="1">
      <c r="A227" s="82"/>
      <c r="B227" s="92"/>
      <c r="D227" s="93"/>
      <c r="E227" s="81"/>
      <c r="F227" s="79"/>
    </row>
    <row r="228" spans="1:6" s="83" customFormat="1">
      <c r="A228" s="82"/>
      <c r="B228" s="92"/>
      <c r="D228" s="93"/>
      <c r="E228" s="81"/>
      <c r="F228" s="75"/>
    </row>
    <row r="229" spans="1:6" s="56" customFormat="1">
      <c r="A229" s="55"/>
      <c r="B229" s="59"/>
      <c r="D229" s="60"/>
      <c r="E229" s="58"/>
      <c r="F229" s="57"/>
    </row>
    <row r="230" spans="1:6">
      <c r="A230" s="17"/>
      <c r="B230" s="23"/>
      <c r="C230" s="18"/>
      <c r="D230" s="20"/>
    </row>
    <row r="231" spans="1:6">
      <c r="B231" s="23"/>
      <c r="C231" s="18"/>
      <c r="D231" s="20"/>
    </row>
    <row r="232" spans="1:6">
      <c r="B232" s="23"/>
      <c r="C232" s="18"/>
      <c r="D232" s="20"/>
    </row>
    <row r="233" spans="1:6">
      <c r="B233" s="23"/>
      <c r="C233" s="18"/>
      <c r="D233" s="20"/>
    </row>
    <row r="234" spans="1:6">
      <c r="B234" s="23"/>
      <c r="C234" s="18"/>
      <c r="D234" s="20"/>
    </row>
    <row r="235" spans="1:6">
      <c r="B235" s="23"/>
      <c r="C235" s="18"/>
      <c r="D235" s="20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5" orientation="portrait" r:id="rId1"/>
  <headerFooter alignWithMargins="0"/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3:J263"/>
  <sheetViews>
    <sheetView workbookViewId="0">
      <selection activeCell="B39" sqref="B39"/>
    </sheetView>
  </sheetViews>
  <sheetFormatPr defaultRowHeight="12.75"/>
  <cols>
    <col min="1" max="1" width="10" customWidth="1"/>
    <col min="2" max="2" width="61.85546875" customWidth="1"/>
    <col min="3" max="3" width="12.5703125" customWidth="1"/>
  </cols>
  <sheetData>
    <row r="3" spans="1:10" ht="15.75">
      <c r="A3" s="30"/>
      <c r="B3" s="24"/>
      <c r="C3" s="7"/>
      <c r="D3" s="7"/>
    </row>
    <row r="5" spans="1:10" ht="15">
      <c r="B5" s="31"/>
    </row>
    <row r="6" spans="1:10" ht="15">
      <c r="B6" s="31"/>
    </row>
    <row r="7" spans="1:10" ht="14.25">
      <c r="B7" s="32"/>
    </row>
    <row r="8" spans="1:10" ht="15.75">
      <c r="A8" s="7"/>
      <c r="B8" s="33"/>
      <c r="C8" s="7"/>
    </row>
    <row r="9" spans="1:10" ht="15">
      <c r="A9" s="30"/>
      <c r="B9" s="34"/>
      <c r="C9" s="30"/>
    </row>
    <row r="10" spans="1:10" ht="15">
      <c r="A10" s="30"/>
      <c r="B10" s="34"/>
      <c r="C10" s="30"/>
    </row>
    <row r="11" spans="1:10">
      <c r="A11" s="30"/>
      <c r="B11" s="30"/>
      <c r="C11" s="30"/>
    </row>
    <row r="12" spans="1:10" ht="15.75">
      <c r="B12" s="34"/>
      <c r="C12" s="35"/>
      <c r="D12" s="36"/>
      <c r="E12" s="36"/>
      <c r="F12" s="36"/>
      <c r="G12" s="36"/>
      <c r="H12" s="36"/>
      <c r="I12" s="36"/>
      <c r="J12" s="36"/>
    </row>
    <row r="13" spans="1:10" ht="15.75">
      <c r="B13" s="7"/>
    </row>
    <row r="14" spans="1:10">
      <c r="B14" s="15"/>
    </row>
    <row r="15" spans="1:10">
      <c r="B15" s="37"/>
    </row>
    <row r="16" spans="1:10">
      <c r="B16" s="37"/>
    </row>
    <row r="17" spans="1:10">
      <c r="C17" s="37"/>
      <c r="D17" s="37"/>
      <c r="E17" s="37"/>
      <c r="F17" s="37"/>
      <c r="G17" s="37"/>
      <c r="H17" s="37"/>
      <c r="I17" s="37"/>
      <c r="J17" s="37"/>
    </row>
    <row r="18" spans="1:10">
      <c r="C18" s="37"/>
      <c r="D18" s="37"/>
      <c r="E18" s="37"/>
      <c r="F18" s="37"/>
      <c r="G18" s="37"/>
      <c r="H18" s="37"/>
      <c r="I18" s="37"/>
      <c r="J18" s="37"/>
    </row>
    <row r="19" spans="1:10" ht="15.75">
      <c r="A19" s="7"/>
      <c r="B19" s="38"/>
      <c r="C19" s="37"/>
      <c r="D19" s="37"/>
      <c r="E19" s="37"/>
      <c r="F19" s="37"/>
      <c r="G19" s="37"/>
      <c r="H19" s="37"/>
      <c r="I19" s="37"/>
      <c r="J19" s="37"/>
    </row>
    <row r="21" spans="1:10">
      <c r="B21" s="21"/>
    </row>
    <row r="22" spans="1:10">
      <c r="B22" s="37"/>
    </row>
    <row r="23" spans="1:10">
      <c r="B23" s="37"/>
    </row>
    <row r="26" spans="1:10">
      <c r="B26" s="3"/>
    </row>
    <row r="27" spans="1:10">
      <c r="B27" s="21"/>
    </row>
    <row r="28" spans="1:10">
      <c r="B28" s="3"/>
    </row>
    <row r="29" spans="1:10">
      <c r="B29" s="3"/>
    </row>
    <row r="30" spans="1:10">
      <c r="B30" s="3"/>
    </row>
    <row r="37" spans="2:2">
      <c r="B37" s="21"/>
    </row>
    <row r="38" spans="2:2">
      <c r="B38" s="22"/>
    </row>
    <row r="39" spans="2:2">
      <c r="B39" s="22"/>
    </row>
    <row r="40" spans="2:2">
      <c r="B40" s="19"/>
    </row>
    <row r="45" spans="2:2">
      <c r="B45" s="39"/>
    </row>
    <row r="46" spans="2:2">
      <c r="B46" s="40"/>
    </row>
    <row r="47" spans="2:2">
      <c r="B47" s="40"/>
    </row>
    <row r="48" spans="2:2">
      <c r="B48" s="39"/>
    </row>
    <row r="49" spans="1:5">
      <c r="B49" s="39"/>
    </row>
    <row r="50" spans="1:5">
      <c r="A50" s="262"/>
      <c r="B50" s="262"/>
      <c r="C50" s="262"/>
    </row>
    <row r="51" spans="1:5">
      <c r="A51" s="262"/>
      <c r="B51" s="262"/>
      <c r="C51" s="262"/>
      <c r="D51" s="41"/>
      <c r="E51" s="41"/>
    </row>
    <row r="56" spans="1:5" ht="15.75">
      <c r="A56" s="30"/>
      <c r="B56" s="24"/>
      <c r="C56" s="7"/>
      <c r="D56" s="7"/>
    </row>
    <row r="58" spans="1:5" ht="15">
      <c r="B58" s="31"/>
    </row>
    <row r="59" spans="1:5" ht="15">
      <c r="B59" s="31"/>
    </row>
    <row r="60" spans="1:5" ht="14.25">
      <c r="B60" s="32"/>
    </row>
    <row r="61" spans="1:5" ht="15.75">
      <c r="A61" s="7"/>
      <c r="B61" s="33"/>
      <c r="C61" s="7"/>
    </row>
    <row r="62" spans="1:5" ht="15">
      <c r="A62" s="30"/>
      <c r="B62" s="34"/>
      <c r="C62" s="30"/>
    </row>
    <row r="63" spans="1:5">
      <c r="A63" s="30"/>
      <c r="B63" s="30"/>
      <c r="C63" s="30"/>
    </row>
    <row r="64" spans="1:5">
      <c r="A64" s="30"/>
      <c r="B64" s="30"/>
      <c r="C64" s="30"/>
    </row>
    <row r="65" spans="1:10" ht="15.75">
      <c r="B65" s="34"/>
      <c r="C65" s="35"/>
      <c r="D65" s="36"/>
      <c r="E65" s="36"/>
      <c r="F65" s="36"/>
      <c r="G65" s="36"/>
      <c r="H65" s="36"/>
      <c r="I65" s="36"/>
      <c r="J65" s="36"/>
    </row>
    <row r="66" spans="1:10" ht="15.75">
      <c r="B66" s="7"/>
    </row>
    <row r="67" spans="1:10">
      <c r="B67" s="15"/>
    </row>
    <row r="68" spans="1:10">
      <c r="B68" s="37"/>
    </row>
    <row r="69" spans="1:10">
      <c r="B69" s="37"/>
    </row>
    <row r="70" spans="1:10">
      <c r="C70" s="37"/>
      <c r="D70" s="37"/>
      <c r="E70" s="37"/>
      <c r="F70" s="37"/>
      <c r="G70" s="37"/>
      <c r="H70" s="37"/>
      <c r="I70" s="37"/>
      <c r="J70" s="37"/>
    </row>
    <row r="71" spans="1:10">
      <c r="C71" s="37"/>
      <c r="D71" s="37"/>
      <c r="E71" s="37"/>
      <c r="F71" s="37"/>
      <c r="G71" s="37"/>
      <c r="H71" s="37"/>
      <c r="I71" s="37"/>
      <c r="J71" s="37"/>
    </row>
    <row r="72" spans="1:10" ht="15.75">
      <c r="A72" s="7"/>
      <c r="B72" s="38"/>
      <c r="C72" s="37"/>
      <c r="D72" s="37"/>
      <c r="E72" s="37"/>
      <c r="F72" s="37"/>
      <c r="G72" s="37"/>
      <c r="H72" s="37"/>
      <c r="I72" s="37"/>
      <c r="J72" s="37"/>
    </row>
    <row r="74" spans="1:10">
      <c r="B74" s="21"/>
    </row>
    <row r="75" spans="1:10">
      <c r="B75" s="37"/>
    </row>
    <row r="76" spans="1:10">
      <c r="B76" s="37"/>
    </row>
    <row r="79" spans="1:10">
      <c r="B79" s="3"/>
    </row>
    <row r="80" spans="1:10">
      <c r="B80" s="21"/>
    </row>
    <row r="81" spans="2:2">
      <c r="B81" s="3"/>
    </row>
    <row r="82" spans="2:2">
      <c r="B82" s="3"/>
    </row>
    <row r="83" spans="2:2">
      <c r="B83" s="21"/>
    </row>
    <row r="90" spans="2:2">
      <c r="B90" s="21"/>
    </row>
    <row r="91" spans="2:2">
      <c r="B91" s="22"/>
    </row>
    <row r="92" spans="2:2">
      <c r="B92" s="22"/>
    </row>
    <row r="93" spans="2:2">
      <c r="B93" s="19"/>
    </row>
    <row r="98" spans="1:5">
      <c r="B98" s="39"/>
    </row>
    <row r="99" spans="1:5">
      <c r="B99" s="40"/>
    </row>
    <row r="100" spans="1:5">
      <c r="B100" s="40"/>
    </row>
    <row r="101" spans="1:5">
      <c r="B101" s="39"/>
    </row>
    <row r="102" spans="1:5">
      <c r="B102" s="39"/>
    </row>
    <row r="103" spans="1:5">
      <c r="A103" s="262"/>
      <c r="B103" s="262"/>
      <c r="C103" s="262"/>
    </row>
    <row r="104" spans="1:5">
      <c r="A104" s="262"/>
      <c r="B104" s="262"/>
      <c r="C104" s="262"/>
      <c r="D104" s="41"/>
      <c r="E104" s="41"/>
    </row>
    <row r="109" spans="1:5" ht="15.75">
      <c r="A109" s="30"/>
      <c r="B109" s="24"/>
      <c r="C109" s="7"/>
      <c r="D109" s="7"/>
    </row>
    <row r="111" spans="1:5" ht="15">
      <c r="B111" s="31"/>
    </row>
    <row r="112" spans="1:5" ht="15">
      <c r="B112" s="31"/>
    </row>
    <row r="113" spans="1:10" ht="14.25">
      <c r="B113" s="32"/>
    </row>
    <row r="114" spans="1:10" ht="15.75">
      <c r="A114" s="7"/>
      <c r="B114" s="33"/>
      <c r="C114" s="7"/>
    </row>
    <row r="115" spans="1:10" ht="15">
      <c r="A115" s="30"/>
      <c r="B115" s="34"/>
      <c r="C115" s="30"/>
    </row>
    <row r="116" spans="1:10">
      <c r="A116" s="30"/>
      <c r="B116" s="30"/>
      <c r="C116" s="30"/>
    </row>
    <row r="117" spans="1:10">
      <c r="A117" s="30"/>
      <c r="B117" s="30"/>
      <c r="C117" s="30"/>
    </row>
    <row r="118" spans="1:10" ht="15.75">
      <c r="B118" s="34"/>
      <c r="C118" s="35"/>
      <c r="D118" s="36"/>
      <c r="E118" s="36"/>
      <c r="F118" s="36"/>
      <c r="G118" s="36"/>
      <c r="H118" s="36"/>
      <c r="I118" s="36"/>
      <c r="J118" s="36"/>
    </row>
    <row r="119" spans="1:10" ht="15.75">
      <c r="B119" s="7"/>
    </row>
    <row r="120" spans="1:10">
      <c r="B120" s="15"/>
    </row>
    <row r="121" spans="1:10">
      <c r="B121" s="37"/>
    </row>
    <row r="122" spans="1:10">
      <c r="B122" s="37"/>
    </row>
    <row r="123" spans="1:10">
      <c r="C123" s="37"/>
      <c r="D123" s="37"/>
      <c r="E123" s="37"/>
      <c r="F123" s="37"/>
      <c r="G123" s="37"/>
      <c r="H123" s="37"/>
      <c r="I123" s="37"/>
      <c r="J123" s="37"/>
    </row>
    <row r="124" spans="1:10">
      <c r="C124" s="37"/>
      <c r="D124" s="37"/>
      <c r="E124" s="37"/>
      <c r="F124" s="37"/>
      <c r="G124" s="37"/>
      <c r="H124" s="37"/>
      <c r="I124" s="37"/>
      <c r="J124" s="37"/>
    </row>
    <row r="125" spans="1:10" ht="15.75">
      <c r="A125" s="7"/>
      <c r="B125" s="38"/>
      <c r="C125" s="37"/>
      <c r="D125" s="37"/>
      <c r="E125" s="37"/>
      <c r="F125" s="37"/>
      <c r="G125" s="37"/>
      <c r="H125" s="37"/>
      <c r="I125" s="37"/>
      <c r="J125" s="37"/>
    </row>
    <row r="127" spans="1:10">
      <c r="B127" s="21"/>
    </row>
    <row r="128" spans="1:10">
      <c r="B128" s="37"/>
    </row>
    <row r="129" spans="2:2">
      <c r="B129" s="37"/>
    </row>
    <row r="132" spans="2:2">
      <c r="B132" s="3"/>
    </row>
    <row r="133" spans="2:2">
      <c r="B133" s="21"/>
    </row>
    <row r="134" spans="2:2">
      <c r="B134" s="3"/>
    </row>
    <row r="135" spans="2:2">
      <c r="B135" s="3"/>
    </row>
    <row r="136" spans="2:2">
      <c r="B136" s="21"/>
    </row>
    <row r="143" spans="2:2">
      <c r="B143" s="21"/>
    </row>
    <row r="144" spans="2:2">
      <c r="B144" s="22"/>
    </row>
    <row r="145" spans="1:5">
      <c r="B145" s="22"/>
    </row>
    <row r="146" spans="1:5">
      <c r="B146" s="19"/>
    </row>
    <row r="151" spans="1:5">
      <c r="B151" s="39"/>
    </row>
    <row r="152" spans="1:5">
      <c r="B152" s="40"/>
    </row>
    <row r="153" spans="1:5">
      <c r="B153" s="40"/>
    </row>
    <row r="154" spans="1:5">
      <c r="B154" s="39"/>
    </row>
    <row r="155" spans="1:5">
      <c r="B155" s="39"/>
    </row>
    <row r="156" spans="1:5">
      <c r="A156" s="262"/>
      <c r="B156" s="262"/>
      <c r="C156" s="262"/>
    </row>
    <row r="157" spans="1:5">
      <c r="A157" s="262"/>
      <c r="B157" s="262"/>
      <c r="C157" s="262"/>
      <c r="D157" s="41"/>
      <c r="E157" s="41"/>
    </row>
    <row r="162" spans="1:10" ht="15.75">
      <c r="A162" s="30"/>
      <c r="B162" s="24"/>
      <c r="C162" s="7"/>
      <c r="D162" s="7"/>
    </row>
    <row r="164" spans="1:10" ht="15">
      <c r="B164" s="31"/>
    </row>
    <row r="165" spans="1:10" ht="15">
      <c r="B165" s="31"/>
    </row>
    <row r="166" spans="1:10" ht="14.25">
      <c r="B166" s="32"/>
    </row>
    <row r="167" spans="1:10" ht="15.75">
      <c r="A167" s="7"/>
      <c r="B167" s="33"/>
      <c r="C167" s="7"/>
    </row>
    <row r="168" spans="1:10" ht="15">
      <c r="A168" s="30"/>
      <c r="B168" s="34"/>
      <c r="C168" s="30"/>
    </row>
    <row r="169" spans="1:10">
      <c r="A169" s="30"/>
      <c r="B169" s="30"/>
      <c r="C169" s="30"/>
    </row>
    <row r="170" spans="1:10">
      <c r="A170" s="30"/>
      <c r="B170" s="30"/>
      <c r="C170" s="30"/>
    </row>
    <row r="171" spans="1:10" ht="15.75">
      <c r="B171" s="34"/>
      <c r="C171" s="35"/>
      <c r="D171" s="36"/>
      <c r="E171" s="36"/>
      <c r="F171" s="36"/>
      <c r="G171" s="36"/>
      <c r="H171" s="36"/>
      <c r="I171" s="36"/>
      <c r="J171" s="36"/>
    </row>
    <row r="172" spans="1:10" ht="15.75">
      <c r="B172" s="7"/>
    </row>
    <row r="173" spans="1:10">
      <c r="B173" s="15"/>
    </row>
    <row r="174" spans="1:10">
      <c r="B174" s="37"/>
    </row>
    <row r="175" spans="1:10">
      <c r="B175" s="37"/>
    </row>
    <row r="176" spans="1:10">
      <c r="C176" s="37"/>
      <c r="D176" s="37"/>
      <c r="E176" s="37"/>
      <c r="F176" s="37"/>
      <c r="G176" s="37"/>
      <c r="H176" s="37"/>
      <c r="I176" s="37"/>
      <c r="J176" s="37"/>
    </row>
    <row r="177" spans="1:10">
      <c r="C177" s="37"/>
      <c r="D177" s="37"/>
      <c r="E177" s="37"/>
      <c r="F177" s="37"/>
      <c r="G177" s="37"/>
      <c r="H177" s="37"/>
      <c r="I177" s="37"/>
      <c r="J177" s="37"/>
    </row>
    <row r="178" spans="1:10" ht="15.75">
      <c r="A178" s="7"/>
      <c r="B178" s="38"/>
      <c r="C178" s="37"/>
      <c r="D178" s="37"/>
      <c r="E178" s="37"/>
      <c r="F178" s="37"/>
      <c r="G178" s="37"/>
      <c r="H178" s="37"/>
      <c r="I178" s="37"/>
      <c r="J178" s="37"/>
    </row>
    <row r="180" spans="1:10">
      <c r="B180" s="21"/>
    </row>
    <row r="181" spans="1:10">
      <c r="B181" s="37"/>
    </row>
    <row r="182" spans="1:10">
      <c r="B182" s="37"/>
    </row>
    <row r="185" spans="1:10">
      <c r="B185" s="3"/>
    </row>
    <row r="186" spans="1:10">
      <c r="B186" s="21"/>
    </row>
    <row r="187" spans="1:10">
      <c r="B187" s="3"/>
    </row>
    <row r="188" spans="1:10">
      <c r="B188" s="3"/>
    </row>
    <row r="189" spans="1:10">
      <c r="B189" s="21"/>
    </row>
    <row r="196" spans="2:2">
      <c r="B196" s="21"/>
    </row>
    <row r="197" spans="2:2">
      <c r="B197" s="22"/>
    </row>
    <row r="198" spans="2:2">
      <c r="B198" s="22"/>
    </row>
    <row r="199" spans="2:2">
      <c r="B199" s="19"/>
    </row>
    <row r="204" spans="2:2">
      <c r="B204" s="39"/>
    </row>
    <row r="205" spans="2:2">
      <c r="B205" s="40"/>
    </row>
    <row r="206" spans="2:2">
      <c r="B206" s="40"/>
    </row>
    <row r="207" spans="2:2">
      <c r="B207" s="39"/>
    </row>
    <row r="208" spans="2:2">
      <c r="B208" s="39"/>
    </row>
    <row r="209" spans="1:10">
      <c r="A209" s="262"/>
      <c r="B209" s="262"/>
      <c r="C209" s="262"/>
    </row>
    <row r="210" spans="1:10">
      <c r="A210" s="262"/>
      <c r="B210" s="262"/>
      <c r="C210" s="262"/>
      <c r="D210" s="41"/>
      <c r="E210" s="41"/>
    </row>
    <row r="215" spans="1:10" ht="15.75">
      <c r="A215" s="30"/>
      <c r="B215" s="24"/>
      <c r="C215" s="7"/>
      <c r="D215" s="7"/>
    </row>
    <row r="217" spans="1:10" ht="15">
      <c r="B217" s="31"/>
    </row>
    <row r="218" spans="1:10" ht="15">
      <c r="B218" s="31"/>
    </row>
    <row r="219" spans="1:10" ht="14.25">
      <c r="B219" s="32"/>
    </row>
    <row r="220" spans="1:10" ht="15.75">
      <c r="A220" s="7"/>
      <c r="B220" s="33"/>
      <c r="C220" s="7"/>
    </row>
    <row r="221" spans="1:10" ht="15">
      <c r="A221" s="30"/>
      <c r="B221" s="34"/>
      <c r="C221" s="30"/>
    </row>
    <row r="222" spans="1:10">
      <c r="A222" s="30"/>
      <c r="B222" s="30"/>
      <c r="C222" s="30"/>
    </row>
    <row r="223" spans="1:10">
      <c r="A223" s="30"/>
      <c r="B223" s="30"/>
      <c r="C223" s="30"/>
    </row>
    <row r="224" spans="1:10" ht="15.75">
      <c r="B224" s="34"/>
      <c r="C224" s="35"/>
      <c r="D224" s="36"/>
      <c r="E224" s="36"/>
      <c r="F224" s="36"/>
      <c r="G224" s="36"/>
      <c r="H224" s="36"/>
      <c r="I224" s="36"/>
      <c r="J224" s="36"/>
    </row>
    <row r="225" spans="1:10" ht="15.75">
      <c r="B225" s="7"/>
    </row>
    <row r="226" spans="1:10">
      <c r="B226" s="15"/>
    </row>
    <row r="227" spans="1:10">
      <c r="B227" s="37"/>
    </row>
    <row r="228" spans="1:10">
      <c r="B228" s="37"/>
    </row>
    <row r="229" spans="1:10">
      <c r="C229" s="37"/>
      <c r="D229" s="37"/>
      <c r="E229" s="37"/>
      <c r="F229" s="37"/>
      <c r="G229" s="37"/>
      <c r="H229" s="37"/>
      <c r="I229" s="37"/>
      <c r="J229" s="37"/>
    </row>
    <row r="230" spans="1:10">
      <c r="C230" s="37"/>
      <c r="D230" s="37"/>
      <c r="E230" s="37"/>
      <c r="F230" s="37"/>
      <c r="G230" s="37"/>
      <c r="H230" s="37"/>
      <c r="I230" s="37"/>
      <c r="J230" s="37"/>
    </row>
    <row r="231" spans="1:10" ht="15.75">
      <c r="A231" s="7"/>
      <c r="B231" s="38"/>
      <c r="C231" s="37"/>
      <c r="D231" s="37"/>
      <c r="E231" s="37"/>
      <c r="F231" s="37"/>
      <c r="G231" s="37"/>
      <c r="H231" s="37"/>
      <c r="I231" s="37"/>
      <c r="J231" s="37"/>
    </row>
    <row r="233" spans="1:10">
      <c r="B233" s="21"/>
    </row>
    <row r="234" spans="1:10">
      <c r="B234" s="37"/>
    </row>
    <row r="235" spans="1:10">
      <c r="B235" s="37"/>
    </row>
    <row r="238" spans="1:10">
      <c r="B238" s="3"/>
    </row>
    <row r="239" spans="1:10">
      <c r="B239" s="21"/>
    </row>
    <row r="240" spans="1:10">
      <c r="B240" s="3"/>
    </row>
    <row r="241" spans="2:2">
      <c r="B241" s="3"/>
    </row>
    <row r="242" spans="2:2">
      <c r="B242" s="21"/>
    </row>
    <row r="249" spans="2:2">
      <c r="B249" s="21"/>
    </row>
    <row r="250" spans="2:2">
      <c r="B250" s="22"/>
    </row>
    <row r="251" spans="2:2">
      <c r="B251" s="22"/>
    </row>
    <row r="252" spans="2:2">
      <c r="B252" s="19"/>
    </row>
    <row r="257" spans="1:5">
      <c r="B257" s="39"/>
    </row>
    <row r="258" spans="1:5">
      <c r="B258" s="40"/>
    </row>
    <row r="259" spans="1:5">
      <c r="B259" s="40"/>
    </row>
    <row r="260" spans="1:5">
      <c r="B260" s="39"/>
    </row>
    <row r="261" spans="1:5">
      <c r="B261" s="39"/>
    </row>
    <row r="262" spans="1:5">
      <c r="A262" s="262"/>
      <c r="B262" s="262"/>
      <c r="C262" s="262"/>
    </row>
    <row r="263" spans="1:5">
      <c r="A263" s="262"/>
      <c r="B263" s="262"/>
      <c r="C263" s="262"/>
      <c r="D263" s="41"/>
      <c r="E263" s="41"/>
    </row>
  </sheetData>
  <mergeCells count="5">
    <mergeCell ref="A262:C263"/>
    <mergeCell ref="A50:C51"/>
    <mergeCell ref="A103:C104"/>
    <mergeCell ref="A156:C157"/>
    <mergeCell ref="A209:C210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stavební část</vt:lpstr>
      <vt:lpstr>krycí list</vt:lpstr>
      <vt:lpstr>'stavební část'!Názvy_tisku</vt:lpstr>
    </vt:vector>
  </TitlesOfParts>
  <Company>*****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Věra</dc:creator>
  <cp:lastModifiedBy>Máca</cp:lastModifiedBy>
  <cp:lastPrinted>2022-03-25T11:31:15Z</cp:lastPrinted>
  <dcterms:created xsi:type="dcterms:W3CDTF">2001-12-24T11:20:39Z</dcterms:created>
  <dcterms:modified xsi:type="dcterms:W3CDTF">2022-03-25T11:32:55Z</dcterms:modified>
</cp:coreProperties>
</file>